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8_{58775B1D-FF98-4569-9396-66AB07124B47}" xr6:coauthVersionLast="47" xr6:coauthVersionMax="47" xr10:uidLastSave="{00000000-0000-0000-0000-000000000000}"/>
  <bookViews>
    <workbookView xWindow="-110" yWindow="-110" windowWidth="19420" windowHeight="10300" tabRatio="276" xr2:uid="{33B3A854-3E3F-4EB0-BBA8-962ECFF03917}"/>
  </bookViews>
  <sheets>
    <sheet name="absolutně" sheetId="1" r:id="rId1"/>
    <sheet name="kategorie" sheetId="2" r:id="rId2"/>
  </sheets>
  <calcPr calcId="191029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2" i="1"/>
  <c r="I53" i="1"/>
  <c r="I54" i="1"/>
  <c r="I6" i="2"/>
  <c r="I7" i="2"/>
  <c r="I8" i="2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23" i="2"/>
  <c r="I25" i="2"/>
  <c r="I26" i="2"/>
  <c r="I27" i="2"/>
  <c r="I28" i="2"/>
  <c r="I29" i="2"/>
  <c r="I30" i="2"/>
  <c r="I31" i="2"/>
  <c r="I33" i="2"/>
  <c r="I34" i="2"/>
  <c r="I35" i="2"/>
  <c r="I36" i="2"/>
  <c r="I37" i="2"/>
  <c r="I39" i="2"/>
  <c r="I40" i="2"/>
  <c r="I41" i="2"/>
  <c r="I43" i="2"/>
  <c r="I45" i="2"/>
  <c r="I46" i="2"/>
  <c r="I47" i="2"/>
  <c r="I48" i="2"/>
  <c r="I49" i="2"/>
  <c r="I50" i="2"/>
  <c r="I51" i="2"/>
  <c r="I52" i="2"/>
  <c r="I54" i="2"/>
  <c r="I55" i="2"/>
  <c r="I57" i="2"/>
  <c r="I58" i="2"/>
  <c r="I59" i="2"/>
  <c r="I61" i="2"/>
</calcChain>
</file>

<file path=xl/sharedStrings.xml><?xml version="1.0" encoding="utf-8"?>
<sst xmlns="http://schemas.openxmlformats.org/spreadsheetml/2006/main" count="570" uniqueCount="176">
  <si>
    <t>BĚH DRAHANSKOU VRCHOVINOU</t>
  </si>
  <si>
    <t>36. ROČNÍK</t>
  </si>
  <si>
    <t>14km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</si>
  <si>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</si>
  <si>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</si>
  <si>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</si>
  <si>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</si>
  <si>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</si>
  <si>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</si>
  <si>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</si>
  <si>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</si>
  <si>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</si>
  <si>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</si>
  <si>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1</t>
  </si>
  <si>
    <t>A</t>
  </si>
  <si>
    <t>Čtvrtníček Jakub</t>
  </si>
  <si>
    <t>GALAGO.CZ</t>
  </si>
  <si>
    <t>2.</t>
  </si>
  <si>
    <t>2</t>
  </si>
  <si>
    <t>Hochman Zdeněk</t>
  </si>
  <si>
    <t>SK ICA</t>
  </si>
  <si>
    <t>3.</t>
  </si>
  <si>
    <t>B</t>
  </si>
  <si>
    <t>Hrdina Tomáš</t>
  </si>
  <si>
    <t>AC MS Brno</t>
  </si>
  <si>
    <t>4.</t>
  </si>
  <si>
    <t>3</t>
  </si>
  <si>
    <t>Derka Radim</t>
  </si>
  <si>
    <t>Přerov</t>
  </si>
  <si>
    <t>5.</t>
  </si>
  <si>
    <t>Kindl Ondřej</t>
  </si>
  <si>
    <t>AK Drnovice</t>
  </si>
  <si>
    <t>6.</t>
  </si>
  <si>
    <t>Koudelka Lukáš</t>
  </si>
  <si>
    <t>7.</t>
  </si>
  <si>
    <t>4</t>
  </si>
  <si>
    <t>Skřivánek Martin</t>
  </si>
  <si>
    <t>8.</t>
  </si>
  <si>
    <t>C</t>
  </si>
  <si>
    <t>Kašpárek Tomáš</t>
  </si>
  <si>
    <t>PIVI TEAM</t>
  </si>
  <si>
    <t>9.</t>
  </si>
  <si>
    <t>5</t>
  </si>
  <si>
    <t>Horna František</t>
  </si>
  <si>
    <t>Atletika Alojzov</t>
  </si>
  <si>
    <t>10.</t>
  </si>
  <si>
    <t>H</t>
  </si>
  <si>
    <t>Jančaříková Lenka</t>
  </si>
  <si>
    <t>2B WINNER TEAM</t>
  </si>
  <si>
    <t>11.</t>
  </si>
  <si>
    <t>F</t>
  </si>
  <si>
    <t>Řičánková Iveta</t>
  </si>
  <si>
    <t>Velešovice</t>
  </si>
  <si>
    <t>12.</t>
  </si>
  <si>
    <t>Orbán Pavel</t>
  </si>
  <si>
    <t>TJ Hoštice – Heroltice</t>
  </si>
  <si>
    <t>13.</t>
  </si>
  <si>
    <t>Hájek Jakub</t>
  </si>
  <si>
    <t>Kroměřiž</t>
  </si>
  <si>
    <t>14.</t>
  </si>
  <si>
    <t>Martínek Jarda</t>
  </si>
  <si>
    <t>Trisk</t>
  </si>
  <si>
    <t>15.</t>
  </si>
  <si>
    <t>6</t>
  </si>
  <si>
    <t>Kolář Jiří</t>
  </si>
  <si>
    <t>Hammer OCR TEAM</t>
  </si>
  <si>
    <t>16.</t>
  </si>
  <si>
    <t>Krystián Martin</t>
  </si>
  <si>
    <t>Ladermon</t>
  </si>
  <si>
    <t>17.</t>
  </si>
  <si>
    <t>Štěpán Marek</t>
  </si>
  <si>
    <t>TJ Sokol Týn nad Bečvou</t>
  </si>
  <si>
    <t>18.</t>
  </si>
  <si>
    <t>G</t>
  </si>
  <si>
    <t>Hrabovská Lenka</t>
  </si>
  <si>
    <t>19.</t>
  </si>
  <si>
    <t>7</t>
  </si>
  <si>
    <t>Černý Radek</t>
  </si>
  <si>
    <t>Biatlon Prostějov</t>
  </si>
  <si>
    <t>20.</t>
  </si>
  <si>
    <t>Čechmánková Olga</t>
  </si>
  <si>
    <t>AD TEAM</t>
  </si>
  <si>
    <t>21.</t>
  </si>
  <si>
    <t>Novák Rafael</t>
  </si>
  <si>
    <t>Fklidu/VSK</t>
  </si>
  <si>
    <t>22.</t>
  </si>
  <si>
    <t>Jančařík Petr</t>
  </si>
  <si>
    <t>23.</t>
  </si>
  <si>
    <t>Baldík Jan</t>
  </si>
  <si>
    <t>Komořany</t>
  </si>
  <si>
    <t>24.</t>
  </si>
  <si>
    <t>Kolmašová Lucie</t>
  </si>
  <si>
    <t>25.</t>
  </si>
  <si>
    <t>Kročová Zuzana</t>
  </si>
  <si>
    <t>SK Hranice</t>
  </si>
  <si>
    <t>26.</t>
  </si>
  <si>
    <t>D</t>
  </si>
  <si>
    <t>Smutný Zdeněk</t>
  </si>
  <si>
    <t>27.</t>
  </si>
  <si>
    <t>8</t>
  </si>
  <si>
    <t>Indruch Pavel</t>
  </si>
  <si>
    <t>SK Olšany</t>
  </si>
  <si>
    <t>28.</t>
  </si>
  <si>
    <t>9</t>
  </si>
  <si>
    <t>Pospíšil Petr</t>
  </si>
  <si>
    <r>
      <t>TJ J</t>
    </r>
    <r>
      <rPr>
        <sz val="10"/>
        <rFont val="Arial"/>
        <family val="2"/>
        <charset val="1"/>
      </rPr>
      <t>ä</t>
    </r>
    <r>
      <rPr>
        <sz val="10"/>
        <rFont val="Arial"/>
        <family val="2"/>
        <charset val="238"/>
      </rPr>
      <t>kl Karviná</t>
    </r>
  </si>
  <si>
    <t>29.</t>
  </si>
  <si>
    <t>Matulová Martina</t>
  </si>
  <si>
    <t>Brno</t>
  </si>
  <si>
    <t>30.</t>
  </si>
  <si>
    <t>Trávníček Jaroslav</t>
  </si>
  <si>
    <t>31.</t>
  </si>
  <si>
    <t>10</t>
  </si>
  <si>
    <t>Durák Vlastimil</t>
  </si>
  <si>
    <t>Slavkov u Brna</t>
  </si>
  <si>
    <t>32.</t>
  </si>
  <si>
    <t>Coufalová Jiřina</t>
  </si>
  <si>
    <t>33.</t>
  </si>
  <si>
    <t>Šamonil Petr</t>
  </si>
  <si>
    <t>Rájec-Jestřebí</t>
  </si>
  <si>
    <t>34.</t>
  </si>
  <si>
    <t>CH</t>
  </si>
  <si>
    <t>Hynštová Marie</t>
  </si>
  <si>
    <t>35.</t>
  </si>
  <si>
    <t>Kosztyu Peter</t>
  </si>
  <si>
    <t>TJ Liga 100 Olomouc</t>
  </si>
  <si>
    <t>36.</t>
  </si>
  <si>
    <t>Hyláková Dana</t>
  </si>
  <si>
    <t>37.</t>
  </si>
  <si>
    <t>Indruchová Michaela</t>
  </si>
  <si>
    <t>38.</t>
  </si>
  <si>
    <t>Matula Jaroslav</t>
  </si>
  <si>
    <t>39.</t>
  </si>
  <si>
    <t>Hrstková Iva</t>
  </si>
  <si>
    <t>Rosice</t>
  </si>
  <si>
    <t>40.</t>
  </si>
  <si>
    <t>11</t>
  </si>
  <si>
    <t>Jahoda Marcel</t>
  </si>
  <si>
    <t>Gepard tým</t>
  </si>
  <si>
    <t>41.</t>
  </si>
  <si>
    <t>Budinská Hana</t>
  </si>
  <si>
    <t>42.</t>
  </si>
  <si>
    <r>
      <t>R</t>
    </r>
    <r>
      <rPr>
        <sz val="10"/>
        <rFont val="Arial"/>
        <family val="2"/>
        <charset val="1"/>
      </rPr>
      <t>őssová Hana</t>
    </r>
  </si>
  <si>
    <t>43.</t>
  </si>
  <si>
    <t>Kunc Josef</t>
  </si>
  <si>
    <t>Orel Vyškov</t>
  </si>
  <si>
    <t>3km</t>
  </si>
  <si>
    <t>J</t>
  </si>
  <si>
    <t>Černý Dominik</t>
  </si>
  <si>
    <t>AHA Vyškov</t>
  </si>
  <si>
    <t>8km</t>
  </si>
  <si>
    <t>E</t>
  </si>
  <si>
    <t>Chytil Vladimír</t>
  </si>
  <si>
    <t>Všechovice</t>
  </si>
  <si>
    <t>Kolmaš Oldřich</t>
  </si>
  <si>
    <t>Olomouc</t>
  </si>
  <si>
    <t>Kopeček Ivan</t>
  </si>
  <si>
    <t>85-2004</t>
  </si>
  <si>
    <t>muži A  do 39 let</t>
  </si>
  <si>
    <t>75-84</t>
  </si>
  <si>
    <t>muži B 40-49 let</t>
  </si>
  <si>
    <r>
      <t>TJ J</t>
    </r>
    <r>
      <rPr>
        <sz val="10"/>
        <rFont val="Arial"/>
        <family val="2"/>
        <charset val="1"/>
      </rPr>
      <t xml:space="preserve">ä </t>
    </r>
    <r>
      <rPr>
        <sz val="10"/>
        <rFont val="Arial"/>
        <family val="2"/>
        <charset val="238"/>
      </rPr>
      <t>kl Karviná</t>
    </r>
  </si>
  <si>
    <t>65-74</t>
  </si>
  <si>
    <t>muži C 50-59 let</t>
  </si>
  <si>
    <t>55-64</t>
  </si>
  <si>
    <t>muži D 60-69 let</t>
  </si>
  <si>
    <t>1900-54</t>
  </si>
  <si>
    <t>muži E 70 let a starší</t>
  </si>
  <si>
    <t>ženy F  do 39let</t>
  </si>
  <si>
    <t>ženy G  40-49let</t>
  </si>
  <si>
    <t>ženy H  50-59 let</t>
  </si>
  <si>
    <t>1900-64</t>
  </si>
  <si>
    <t>ženy CH 60 let a starší</t>
  </si>
  <si>
    <t>MJ</t>
  </si>
  <si>
    <t>2005-2024</t>
  </si>
  <si>
    <t>Junioři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</si>
</sst>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hh:mm:ss"/>
    <numFmt numFmtId="166" formatCode="mm:ss.00"/>
  </numFmts>
  <fonts count="1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1"/>
    </font>
    <font>
      <sz val="11"/>
      <name val="Arial"/>
      <family val="2"/>
      <charset val="238"/>
    </font>
    <font>
      <sz val="10.5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3" fillId="0" borderId="0"/>
    <xf numFmtId="0" fontId="6" fillId="0" borderId="0"/>
  </cellStyleXfs>
  <cellXfs count="60">
    <xf numFmtId="0" fontId="0" fillId="0" borderId="0" xfId="0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Border="1"/>
    <xf numFmtId="45" fontId="0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2" borderId="0" xfId="0" applyFont="1" applyFill="1" applyBorder="1" applyAlignment="1">
      <alignment horizontal="center"/>
    </xf>
    <xf numFmtId="49" fontId="1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49" fontId="1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0" xfId="2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1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7" fillId="0" borderId="2" xfId="2" applyFont="1" applyBorder="1" applyAlignment="1">
      <alignment horizontal="center"/>
    </xf>
    <xf numFmtId="0" fontId="1" fillId="2" borderId="0" xfId="0" applyFont="1" applyFill="1" applyBorder="1"/>
    <xf numFmtId="49" fontId="12" fillId="0" borderId="0" xfId="0" applyNumberFormat="1" applyFont="1" applyBorder="1" applyAlignment="1">
      <alignment horizontal="center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/>
    </xf>
  </cellXfs>
  <cellStyles count="3">
    <cellStyle name="Excel Built-in Normal" xfId="2" xr:uid="{A7B34487-5995-4A7F-8616-9D325694E5B9}"/>
    <cellStyle name="Normální" xfId="0" builtinId="0"/>
    <cellStyle name="normální 4" xfId="1" xr:uid="{B36D5614-FB98-4F0C-B0C1-B6D9E4FCC8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D6BE-C40E-4D48-B2D1-2A09FEE78EAB}">
  <dimension ref="A1:P218"/>
  <sheetViews>
    <sheetView tabSelected="1" topLeftCell="A10" workbookViewId="0">
      <selection sqref="A1:D2"/>
    </sheetView>
  </sheetViews>
  <sheetFormatPr defaultColWidth="11.54296875" defaultRowHeight="13.5" x14ac:dyDescent="0.3"/>
  <cols>
    <col min="1" max="1" width="10.6328125" style="1" customWidth="1"/>
    <col min="2" max="2" width="4.90625" style="2" customWidth="1"/>
    <col min="3" max="3" width="4.90625" style="3" customWidth="1"/>
    <col min="4" max="4" width="7.6328125" style="4" customWidth="1"/>
    <col min="5" max="5" width="21" style="5" customWidth="1"/>
    <col min="6" max="6" width="28.453125" style="5" customWidth="1"/>
    <col min="7" max="7" width="5.81640625" style="4" customWidth="1"/>
    <col min="8" max="8" width="8.36328125" style="4" customWidth="1"/>
    <col min="9" max="9" width="6.7265625" style="4" customWidth="1"/>
    <col min="10" max="10" width="3.81640625" customWidth="1"/>
    <col min="11" max="11" width="9.08984375" customWidth="1"/>
  </cols>
  <sheetData>
    <row r="1" spans="1:16" ht="14.9" customHeight="1" x14ac:dyDescent="0.25">
      <c r="A1" s="46" t="s">
        <v>0</v>
      </c>
      <c r="B1" s="46"/>
      <c r="C1" s="46"/>
      <c r="D1" s="46"/>
      <c r="E1" s="47" t="s">
        <v>1</v>
      </c>
      <c r="F1" s="47"/>
      <c r="G1" s="48">
        <v>45451</v>
      </c>
      <c r="H1" s="48"/>
      <c r="I1" s="48"/>
    </row>
    <row r="2" spans="1:16" ht="13.75" customHeight="1" x14ac:dyDescent="0.25">
      <c r="A2" s="46"/>
      <c r="B2" s="46"/>
      <c r="C2" s="46"/>
      <c r="D2" s="46"/>
      <c r="E2" s="47"/>
      <c r="F2" s="47"/>
      <c r="G2" s="48"/>
      <c r="H2" s="48"/>
      <c r="I2" s="48"/>
    </row>
    <row r="3" spans="1:16" ht="12.75" customHeight="1" x14ac:dyDescent="0.3">
      <c r="A3" s="49" t="s">
        <v>2</v>
      </c>
      <c r="B3" s="49"/>
      <c r="C3" s="49"/>
      <c r="D3" s="7"/>
      <c r="E3" s="8"/>
      <c r="F3" s="9"/>
      <c r="G3" s="10"/>
      <c r="H3" s="6"/>
      <c r="I3" s="10"/>
    </row>
    <row r="4" spans="1:16" ht="11.5" customHeight="1" x14ac:dyDescent="0.25">
      <c r="A4" s="49" t="s">
        <v>3</v>
      </c>
      <c r="B4" s="49"/>
      <c r="C4" s="49"/>
      <c r="D4" s="50" t="s">
        <v>4</v>
      </c>
      <c r="E4" s="51" t="s">
        <v>5</v>
      </c>
      <c r="F4" s="50" t="s">
        <v>6</v>
      </c>
      <c r="G4" s="52" t="s">
        <v>7</v>
      </c>
      <c r="H4" s="52" t="s">
        <v>8</v>
      </c>
      <c r="I4" s="52" t="s">
        <v>9</v>
      </c>
    </row>
    <row r="5" spans="1:16" ht="13" x14ac:dyDescent="0.25">
      <c r="A5" s="11" t="s">
        <v>10</v>
      </c>
      <c r="B5" s="53" t="s">
        <v>11</v>
      </c>
      <c r="C5" s="53"/>
      <c r="D5" s="50"/>
      <c r="E5" s="50"/>
      <c r="F5" s="50"/>
      <c r="G5" s="50"/>
      <c r="H5" s="50"/>
      <c r="I5" s="50"/>
    </row>
    <row r="6" spans="1:16" ht="12" customHeight="1" x14ac:dyDescent="0.3">
      <c r="A6" s="12" t="s">
        <v>12</v>
      </c>
      <c r="B6" s="12" t="s">
        <v>13</v>
      </c>
      <c r="C6" s="13" t="s">
        <v>14</v>
      </c>
      <c r="D6" s="7">
        <v>90</v>
      </c>
      <c r="E6" s="14" t="s">
        <v>15</v>
      </c>
      <c r="F6" s="14" t="s">
        <v>16</v>
      </c>
      <c r="G6" s="7">
        <v>5</v>
      </c>
      <c r="H6" s="15">
        <v>3.7418217592592597E-2</v>
      </c>
      <c r="I6" s="16">
        <f t="shared" ref="I6:I48" si="0">H6/14</f>
        <v>2.6727298280423283E-3</v>
      </c>
    </row>
    <row r="7" spans="1:16" ht="12" customHeight="1" x14ac:dyDescent="0.3">
      <c r="A7" s="12" t="s">
        <v>17</v>
      </c>
      <c r="B7" s="12" t="s">
        <v>18</v>
      </c>
      <c r="C7" s="13" t="s">
        <v>14</v>
      </c>
      <c r="D7" s="7">
        <v>85</v>
      </c>
      <c r="E7" s="14" t="s">
        <v>19</v>
      </c>
      <c r="F7" s="14" t="s">
        <v>20</v>
      </c>
      <c r="G7" s="7">
        <v>41</v>
      </c>
      <c r="H7" s="15">
        <v>3.8085011574074096E-2</v>
      </c>
      <c r="I7" s="16">
        <f t="shared" si="0"/>
        <v>2.7203579695767211E-3</v>
      </c>
      <c r="K7" s="4"/>
      <c r="L7" s="17"/>
    </row>
    <row r="8" spans="1:16" ht="12" customHeight="1" x14ac:dyDescent="0.3">
      <c r="A8" s="12" t="s">
        <v>21</v>
      </c>
      <c r="B8" s="12" t="s">
        <v>13</v>
      </c>
      <c r="C8" s="13" t="s">
        <v>22</v>
      </c>
      <c r="D8" s="7">
        <v>79</v>
      </c>
      <c r="E8" s="14" t="s">
        <v>23</v>
      </c>
      <c r="F8" s="14" t="s">
        <v>24</v>
      </c>
      <c r="G8" s="7">
        <v>42</v>
      </c>
      <c r="H8" s="15">
        <v>3.8491979166666697E-2</v>
      </c>
      <c r="I8" s="16">
        <f t="shared" si="0"/>
        <v>2.7494270833333355E-3</v>
      </c>
      <c r="K8" s="4"/>
      <c r="L8" s="17"/>
      <c r="M8" s="18"/>
    </row>
    <row r="9" spans="1:16" ht="12" customHeight="1" x14ac:dyDescent="0.35">
      <c r="A9" s="12" t="s">
        <v>25</v>
      </c>
      <c r="B9" s="12" t="s">
        <v>26</v>
      </c>
      <c r="C9" s="13" t="s">
        <v>14</v>
      </c>
      <c r="D9" s="7">
        <v>91</v>
      </c>
      <c r="E9" s="14" t="s">
        <v>27</v>
      </c>
      <c r="F9" s="14" t="s">
        <v>28</v>
      </c>
      <c r="G9" s="7">
        <v>36</v>
      </c>
      <c r="H9" s="15">
        <v>3.8641481481481499E-2</v>
      </c>
      <c r="I9" s="16">
        <f t="shared" si="0"/>
        <v>2.7601058201058215E-3</v>
      </c>
      <c r="K9" s="4"/>
      <c r="L9" s="17"/>
      <c r="M9" s="18"/>
      <c r="N9" s="19"/>
      <c r="O9" s="19"/>
      <c r="P9" s="20"/>
    </row>
    <row r="10" spans="1:16" ht="12" customHeight="1" x14ac:dyDescent="0.35">
      <c r="A10" s="12" t="s">
        <v>29</v>
      </c>
      <c r="B10" s="12" t="s">
        <v>18</v>
      </c>
      <c r="C10" s="13" t="s">
        <v>22</v>
      </c>
      <c r="D10" s="7">
        <v>81</v>
      </c>
      <c r="E10" s="14" t="s">
        <v>30</v>
      </c>
      <c r="F10" s="14" t="s">
        <v>31</v>
      </c>
      <c r="G10" s="7">
        <v>21</v>
      </c>
      <c r="H10" s="15">
        <v>3.8806689814814797E-2</v>
      </c>
      <c r="I10" s="16">
        <f t="shared" si="0"/>
        <v>2.771906415343914E-3</v>
      </c>
      <c r="K10" s="4"/>
      <c r="L10" s="17"/>
      <c r="M10" s="18"/>
      <c r="N10" s="19"/>
      <c r="O10" s="19"/>
      <c r="P10" s="20"/>
    </row>
    <row r="11" spans="1:16" ht="12" customHeight="1" x14ac:dyDescent="0.35">
      <c r="A11" s="12" t="s">
        <v>32</v>
      </c>
      <c r="B11" s="12" t="s">
        <v>26</v>
      </c>
      <c r="C11" s="13" t="s">
        <v>22</v>
      </c>
      <c r="D11" s="7">
        <v>83</v>
      </c>
      <c r="E11" s="14" t="s">
        <v>33</v>
      </c>
      <c r="F11" s="14" t="s">
        <v>31</v>
      </c>
      <c r="G11" s="7">
        <v>8</v>
      </c>
      <c r="H11" s="15">
        <v>3.95968055555556E-2</v>
      </c>
      <c r="I11" s="16">
        <f t="shared" si="0"/>
        <v>2.8283432539682571E-3</v>
      </c>
      <c r="K11" s="4"/>
      <c r="L11" s="17"/>
      <c r="M11" s="18"/>
      <c r="N11" s="19"/>
      <c r="O11" s="19"/>
      <c r="P11" s="20"/>
    </row>
    <row r="12" spans="1:16" ht="12" customHeight="1" x14ac:dyDescent="0.35">
      <c r="A12" s="12" t="s">
        <v>34</v>
      </c>
      <c r="B12" s="12" t="s">
        <v>35</v>
      </c>
      <c r="C12" s="13" t="s">
        <v>22</v>
      </c>
      <c r="D12" s="7">
        <v>76</v>
      </c>
      <c r="E12" s="14" t="s">
        <v>36</v>
      </c>
      <c r="F12" s="14" t="s">
        <v>31</v>
      </c>
      <c r="G12" s="7">
        <v>4</v>
      </c>
      <c r="H12" s="15">
        <v>4.0188842592592602E-2</v>
      </c>
      <c r="I12" s="16">
        <f t="shared" si="0"/>
        <v>2.8706316137566143E-3</v>
      </c>
      <c r="K12" s="4"/>
      <c r="L12" s="17"/>
      <c r="M12" s="18"/>
      <c r="N12" s="19"/>
      <c r="O12" s="19"/>
      <c r="P12" s="20"/>
    </row>
    <row r="13" spans="1:16" ht="12" customHeight="1" x14ac:dyDescent="0.35">
      <c r="A13" s="12" t="s">
        <v>37</v>
      </c>
      <c r="B13" s="12" t="s">
        <v>13</v>
      </c>
      <c r="C13" s="13" t="s">
        <v>38</v>
      </c>
      <c r="D13" s="7">
        <v>73</v>
      </c>
      <c r="E13" s="14" t="s">
        <v>39</v>
      </c>
      <c r="F13" s="14" t="s">
        <v>40</v>
      </c>
      <c r="G13" s="7">
        <v>13</v>
      </c>
      <c r="H13" s="15">
        <v>4.0666597222222198E-2</v>
      </c>
      <c r="I13" s="16">
        <f t="shared" si="0"/>
        <v>2.9047569444444429E-3</v>
      </c>
      <c r="K13" s="4"/>
      <c r="L13" s="17"/>
      <c r="M13" s="21"/>
      <c r="N13" s="19"/>
      <c r="O13" s="19"/>
      <c r="P13" s="20"/>
    </row>
    <row r="14" spans="1:16" ht="12" customHeight="1" x14ac:dyDescent="0.35">
      <c r="A14" s="12" t="s">
        <v>41</v>
      </c>
      <c r="B14" s="12" t="s">
        <v>42</v>
      </c>
      <c r="C14" s="13" t="s">
        <v>22</v>
      </c>
      <c r="D14" s="7">
        <v>76</v>
      </c>
      <c r="E14" s="14" t="s">
        <v>43</v>
      </c>
      <c r="F14" s="14" t="s">
        <v>44</v>
      </c>
      <c r="G14" s="7">
        <v>12</v>
      </c>
      <c r="H14" s="15">
        <v>4.1646111111111099E-2</v>
      </c>
      <c r="I14" s="16">
        <f t="shared" si="0"/>
        <v>2.9747222222222215E-3</v>
      </c>
      <c r="K14" s="4"/>
      <c r="L14" s="17"/>
      <c r="M14" s="18"/>
      <c r="N14" s="19"/>
      <c r="O14" s="19"/>
      <c r="P14" s="20"/>
    </row>
    <row r="15" spans="1:16" ht="12" customHeight="1" x14ac:dyDescent="0.35">
      <c r="A15" s="12" t="s">
        <v>45</v>
      </c>
      <c r="B15" s="12" t="s">
        <v>13</v>
      </c>
      <c r="C15" s="13" t="s">
        <v>46</v>
      </c>
      <c r="D15" s="7">
        <v>70</v>
      </c>
      <c r="E15" s="14" t="s">
        <v>47</v>
      </c>
      <c r="F15" s="14" t="s">
        <v>48</v>
      </c>
      <c r="G15" s="7">
        <v>33</v>
      </c>
      <c r="H15" s="15">
        <v>4.1701724537037001E-2</v>
      </c>
      <c r="I15" s="16">
        <f t="shared" si="0"/>
        <v>2.978694609788357E-3</v>
      </c>
      <c r="K15" s="4"/>
      <c r="L15" s="17"/>
      <c r="M15" s="18"/>
      <c r="N15" s="19"/>
      <c r="O15" s="19"/>
      <c r="P15" s="20"/>
    </row>
    <row r="16" spans="1:16" ht="12" customHeight="1" x14ac:dyDescent="0.35">
      <c r="A16" s="12" t="s">
        <v>49</v>
      </c>
      <c r="B16" s="12" t="s">
        <v>13</v>
      </c>
      <c r="C16" s="13" t="s">
        <v>50</v>
      </c>
      <c r="D16" s="7">
        <v>85</v>
      </c>
      <c r="E16" s="14" t="s">
        <v>51</v>
      </c>
      <c r="F16" s="14" t="s">
        <v>52</v>
      </c>
      <c r="G16" s="7">
        <v>44</v>
      </c>
      <c r="H16" s="15">
        <v>4.1949085648148102E-2</v>
      </c>
      <c r="I16" s="16">
        <f t="shared" si="0"/>
        <v>2.9963632605820071E-3</v>
      </c>
      <c r="K16" s="4"/>
      <c r="L16" s="17"/>
      <c r="M16" s="22"/>
      <c r="N16" s="19"/>
      <c r="O16" s="19"/>
      <c r="P16" s="20"/>
    </row>
    <row r="17" spans="1:16" ht="12" customHeight="1" x14ac:dyDescent="0.35">
      <c r="A17" s="12" t="s">
        <v>53</v>
      </c>
      <c r="B17" s="12" t="s">
        <v>35</v>
      </c>
      <c r="C17" s="13" t="s">
        <v>14</v>
      </c>
      <c r="D17" s="7">
        <v>91</v>
      </c>
      <c r="E17" s="14" t="s">
        <v>54</v>
      </c>
      <c r="F17" s="14" t="s">
        <v>55</v>
      </c>
      <c r="G17" s="7">
        <v>38</v>
      </c>
      <c r="H17" s="15">
        <v>4.2031238425925897E-2</v>
      </c>
      <c r="I17" s="16">
        <f t="shared" si="0"/>
        <v>3.0022313161375642E-3</v>
      </c>
      <c r="K17" s="4"/>
      <c r="L17" s="17"/>
      <c r="M17" s="18"/>
      <c r="N17" s="19"/>
      <c r="O17" s="19"/>
      <c r="P17" s="20"/>
    </row>
    <row r="18" spans="1:16" ht="12" customHeight="1" x14ac:dyDescent="0.3">
      <c r="A18" s="12" t="s">
        <v>56</v>
      </c>
      <c r="B18" s="12" t="s">
        <v>18</v>
      </c>
      <c r="C18" s="13" t="s">
        <v>38</v>
      </c>
      <c r="D18" s="7">
        <v>70</v>
      </c>
      <c r="E18" s="14" t="s">
        <v>57</v>
      </c>
      <c r="F18" s="14" t="s">
        <v>58</v>
      </c>
      <c r="G18" s="7">
        <v>48</v>
      </c>
      <c r="H18" s="15">
        <v>4.23118171296296E-2</v>
      </c>
      <c r="I18" s="16">
        <f t="shared" si="0"/>
        <v>3.0222726521163998E-3</v>
      </c>
      <c r="K18" s="4"/>
      <c r="L18" s="17"/>
      <c r="M18" s="18"/>
    </row>
    <row r="19" spans="1:16" ht="12" customHeight="1" x14ac:dyDescent="0.3">
      <c r="A19" s="12" t="s">
        <v>59</v>
      </c>
      <c r="B19" s="12" t="s">
        <v>26</v>
      </c>
      <c r="C19" s="13" t="s">
        <v>38</v>
      </c>
      <c r="D19" s="7">
        <v>69</v>
      </c>
      <c r="E19" s="14" t="s">
        <v>60</v>
      </c>
      <c r="F19" s="14" t="s">
        <v>61</v>
      </c>
      <c r="G19" s="7">
        <v>45</v>
      </c>
      <c r="H19" s="15">
        <v>4.2947199074074099E-2</v>
      </c>
      <c r="I19" s="16">
        <f t="shared" si="0"/>
        <v>3.0676570767195787E-3</v>
      </c>
      <c r="K19" s="4"/>
      <c r="L19" s="17"/>
    </row>
    <row r="20" spans="1:16" ht="12" customHeight="1" x14ac:dyDescent="0.3">
      <c r="A20" s="12" t="s">
        <v>62</v>
      </c>
      <c r="B20" s="12" t="s">
        <v>63</v>
      </c>
      <c r="C20" s="13" t="s">
        <v>22</v>
      </c>
      <c r="D20" s="7">
        <v>76</v>
      </c>
      <c r="E20" s="14" t="s">
        <v>64</v>
      </c>
      <c r="F20" s="14" t="s">
        <v>65</v>
      </c>
      <c r="G20" s="7">
        <v>10</v>
      </c>
      <c r="H20" s="15">
        <v>4.3163680555555597E-2</v>
      </c>
      <c r="I20" s="16">
        <f t="shared" si="0"/>
        <v>3.0831200396825428E-3</v>
      </c>
      <c r="K20" s="4"/>
      <c r="L20" s="17"/>
    </row>
    <row r="21" spans="1:16" ht="12" customHeight="1" x14ac:dyDescent="0.3">
      <c r="A21" s="12" t="s">
        <v>66</v>
      </c>
      <c r="B21" s="12" t="s">
        <v>35</v>
      </c>
      <c r="C21" s="13" t="s">
        <v>38</v>
      </c>
      <c r="D21" s="7">
        <v>72</v>
      </c>
      <c r="E21" s="14" t="s">
        <v>67</v>
      </c>
      <c r="F21" s="14" t="s">
        <v>68</v>
      </c>
      <c r="G21" s="7">
        <v>29</v>
      </c>
      <c r="H21" s="15">
        <v>4.4216863425925901E-2</v>
      </c>
      <c r="I21" s="16">
        <f t="shared" si="0"/>
        <v>3.1583473875661356E-3</v>
      </c>
      <c r="K21" s="4"/>
      <c r="L21" s="17"/>
    </row>
    <row r="22" spans="1:16" ht="12" customHeight="1" x14ac:dyDescent="0.3">
      <c r="A22" s="12" t="s">
        <v>69</v>
      </c>
      <c r="B22" s="12" t="s">
        <v>42</v>
      </c>
      <c r="C22" s="13" t="s">
        <v>38</v>
      </c>
      <c r="D22" s="7">
        <v>72</v>
      </c>
      <c r="E22" s="14" t="s">
        <v>70</v>
      </c>
      <c r="F22" s="14" t="s">
        <v>71</v>
      </c>
      <c r="G22" s="7">
        <v>50</v>
      </c>
      <c r="H22" s="15">
        <v>4.4930601851851902E-2</v>
      </c>
      <c r="I22" s="16">
        <f t="shared" si="0"/>
        <v>3.2093287037037073E-3</v>
      </c>
      <c r="K22" s="4"/>
      <c r="L22" s="17"/>
    </row>
    <row r="23" spans="1:16" ht="12" customHeight="1" x14ac:dyDescent="0.3">
      <c r="A23" s="12" t="s">
        <v>72</v>
      </c>
      <c r="B23" s="12" t="s">
        <v>13</v>
      </c>
      <c r="C23" s="13" t="s">
        <v>73</v>
      </c>
      <c r="D23" s="7">
        <v>83</v>
      </c>
      <c r="E23" s="14" t="s">
        <v>74</v>
      </c>
      <c r="F23" s="14" t="s">
        <v>31</v>
      </c>
      <c r="G23" s="7">
        <v>11</v>
      </c>
      <c r="H23" s="15">
        <v>4.5268425925925899E-2</v>
      </c>
      <c r="I23" s="16">
        <f t="shared" si="0"/>
        <v>3.2334589947089929E-3</v>
      </c>
      <c r="K23" s="4"/>
      <c r="L23" s="17"/>
    </row>
    <row r="24" spans="1:16" ht="12" customHeight="1" x14ac:dyDescent="0.3">
      <c r="A24" s="12" t="s">
        <v>75</v>
      </c>
      <c r="B24" s="12" t="s">
        <v>76</v>
      </c>
      <c r="C24" s="13" t="s">
        <v>22</v>
      </c>
      <c r="D24" s="7">
        <v>78</v>
      </c>
      <c r="E24" s="14" t="s">
        <v>77</v>
      </c>
      <c r="F24" s="14" t="s">
        <v>78</v>
      </c>
      <c r="G24" s="7">
        <v>15</v>
      </c>
      <c r="H24" s="15">
        <v>4.5421354166666698E-2</v>
      </c>
      <c r="I24" s="16">
        <f t="shared" si="0"/>
        <v>3.2443824404761929E-3</v>
      </c>
      <c r="K24" s="4"/>
      <c r="L24" s="17"/>
    </row>
    <row r="25" spans="1:16" ht="12" customHeight="1" x14ac:dyDescent="0.3">
      <c r="A25" s="12" t="s">
        <v>79</v>
      </c>
      <c r="B25" s="12" t="s">
        <v>18</v>
      </c>
      <c r="C25" s="13" t="s">
        <v>73</v>
      </c>
      <c r="D25" s="7">
        <v>81</v>
      </c>
      <c r="E25" s="7" t="s">
        <v>80</v>
      </c>
      <c r="F25" s="7" t="s">
        <v>81</v>
      </c>
      <c r="G25" s="7">
        <v>16</v>
      </c>
      <c r="H25" s="15">
        <v>4.6142488425925901E-2</v>
      </c>
      <c r="I25" s="16">
        <f t="shared" si="0"/>
        <v>3.2958920304232788E-3</v>
      </c>
      <c r="K25" s="4"/>
      <c r="L25" s="17"/>
    </row>
    <row r="26" spans="1:16" ht="12" customHeight="1" x14ac:dyDescent="0.3">
      <c r="A26" s="12" t="s">
        <v>82</v>
      </c>
      <c r="B26" s="12" t="s">
        <v>42</v>
      </c>
      <c r="C26" s="13" t="s">
        <v>14</v>
      </c>
      <c r="D26" s="7">
        <v>9</v>
      </c>
      <c r="E26" s="14" t="s">
        <v>83</v>
      </c>
      <c r="F26" s="14" t="s">
        <v>84</v>
      </c>
      <c r="G26" s="7">
        <v>49</v>
      </c>
      <c r="H26" s="15">
        <v>4.6268518518518501E-2</v>
      </c>
      <c r="I26" s="16">
        <f t="shared" si="0"/>
        <v>3.3048941798941786E-3</v>
      </c>
      <c r="K26" s="4"/>
      <c r="L26" s="17"/>
    </row>
    <row r="27" spans="1:16" ht="12" customHeight="1" x14ac:dyDescent="0.3">
      <c r="A27" s="12" t="s">
        <v>85</v>
      </c>
      <c r="B27" s="12" t="s">
        <v>63</v>
      </c>
      <c r="C27" s="13" t="s">
        <v>38</v>
      </c>
      <c r="D27" s="7">
        <v>68</v>
      </c>
      <c r="E27" s="14" t="s">
        <v>86</v>
      </c>
      <c r="F27" s="14" t="s">
        <v>48</v>
      </c>
      <c r="G27" s="7">
        <v>35</v>
      </c>
      <c r="H27" s="15">
        <v>4.6339120370370399E-2</v>
      </c>
      <c r="I27" s="16">
        <f t="shared" si="0"/>
        <v>3.3099371693121713E-3</v>
      </c>
      <c r="K27" s="4"/>
      <c r="L27" s="17"/>
    </row>
    <row r="28" spans="1:16" ht="12" customHeight="1" x14ac:dyDescent="0.3">
      <c r="A28" s="12" t="s">
        <v>87</v>
      </c>
      <c r="B28" s="12" t="s">
        <v>63</v>
      </c>
      <c r="C28" s="13" t="s">
        <v>14</v>
      </c>
      <c r="D28" s="7">
        <v>86</v>
      </c>
      <c r="E28" s="14" t="s">
        <v>88</v>
      </c>
      <c r="F28" s="14" t="s">
        <v>89</v>
      </c>
      <c r="G28" s="7">
        <v>47</v>
      </c>
      <c r="H28" s="15">
        <v>4.6497650462963003E-2</v>
      </c>
      <c r="I28" s="16">
        <f t="shared" si="0"/>
        <v>3.3212607473545003E-3</v>
      </c>
      <c r="K28" s="4"/>
      <c r="L28" s="17"/>
    </row>
    <row r="29" spans="1:16" ht="12" customHeight="1" x14ac:dyDescent="0.3">
      <c r="A29" s="12" t="s">
        <v>90</v>
      </c>
      <c r="B29" s="12" t="s">
        <v>26</v>
      </c>
      <c r="C29" s="13" t="s">
        <v>73</v>
      </c>
      <c r="D29" s="7">
        <v>82</v>
      </c>
      <c r="E29" s="14" t="s">
        <v>91</v>
      </c>
      <c r="F29" s="14" t="s">
        <v>31</v>
      </c>
      <c r="G29" s="7">
        <v>32</v>
      </c>
      <c r="H29" s="15">
        <v>4.6699687500000003E-2</v>
      </c>
      <c r="I29" s="16">
        <f t="shared" si="0"/>
        <v>3.3356919642857146E-3</v>
      </c>
      <c r="K29" s="4"/>
      <c r="L29" s="17"/>
    </row>
    <row r="30" spans="1:16" ht="12" customHeight="1" x14ac:dyDescent="0.3">
      <c r="A30" s="12" t="s">
        <v>92</v>
      </c>
      <c r="B30" s="12" t="s">
        <v>35</v>
      </c>
      <c r="C30" s="13" t="s">
        <v>73</v>
      </c>
      <c r="D30" s="7">
        <v>77</v>
      </c>
      <c r="E30" s="14" t="s">
        <v>93</v>
      </c>
      <c r="F30" s="14" t="s">
        <v>94</v>
      </c>
      <c r="G30" s="7">
        <v>18</v>
      </c>
      <c r="H30" s="15">
        <v>4.8876469907407398E-2</v>
      </c>
      <c r="I30" s="16">
        <f t="shared" si="0"/>
        <v>3.4911764219576714E-3</v>
      </c>
      <c r="K30" s="4"/>
      <c r="L30" s="17"/>
    </row>
    <row r="31" spans="1:16" ht="12" customHeight="1" x14ac:dyDescent="0.3">
      <c r="A31" s="12" t="s">
        <v>95</v>
      </c>
      <c r="B31" s="12" t="s">
        <v>13</v>
      </c>
      <c r="C31" s="13" t="s">
        <v>96</v>
      </c>
      <c r="D31" s="7">
        <v>57</v>
      </c>
      <c r="E31" s="14" t="s">
        <v>97</v>
      </c>
      <c r="F31" s="14" t="s">
        <v>31</v>
      </c>
      <c r="G31" s="7">
        <v>39</v>
      </c>
      <c r="H31" s="15">
        <v>4.9050891203703699E-2</v>
      </c>
      <c r="I31" s="16">
        <f t="shared" si="0"/>
        <v>3.5036350859788358E-3</v>
      </c>
      <c r="K31" s="4"/>
      <c r="L31" s="17"/>
    </row>
    <row r="32" spans="1:16" ht="12" customHeight="1" x14ac:dyDescent="0.3">
      <c r="A32" s="12" t="s">
        <v>98</v>
      </c>
      <c r="B32" s="12" t="s">
        <v>99</v>
      </c>
      <c r="C32" s="13" t="s">
        <v>22</v>
      </c>
      <c r="D32" s="7">
        <v>76</v>
      </c>
      <c r="E32" s="14" t="s">
        <v>100</v>
      </c>
      <c r="F32" s="14" t="s">
        <v>101</v>
      </c>
      <c r="G32" s="7">
        <v>19</v>
      </c>
      <c r="H32" s="15">
        <v>4.9082847222222198E-2</v>
      </c>
      <c r="I32" s="16">
        <f t="shared" si="0"/>
        <v>3.5059176587301571E-3</v>
      </c>
      <c r="K32" s="4"/>
      <c r="L32" s="17"/>
    </row>
    <row r="33" spans="1:12" ht="12" customHeight="1" x14ac:dyDescent="0.3">
      <c r="A33" s="12" t="s">
        <v>102</v>
      </c>
      <c r="B33" s="12" t="s">
        <v>103</v>
      </c>
      <c r="C33" s="13" t="s">
        <v>22</v>
      </c>
      <c r="D33" s="14">
        <v>79</v>
      </c>
      <c r="E33" s="14" t="s">
        <v>104</v>
      </c>
      <c r="F33" s="14" t="s">
        <v>105</v>
      </c>
      <c r="G33" s="7">
        <v>51</v>
      </c>
      <c r="H33" s="15">
        <v>4.9450277777777801E-2</v>
      </c>
      <c r="I33" s="16">
        <f t="shared" si="0"/>
        <v>3.5321626984127002E-3</v>
      </c>
      <c r="K33" s="4"/>
      <c r="L33" s="17"/>
    </row>
    <row r="34" spans="1:12" ht="12" customHeight="1" x14ac:dyDescent="0.3">
      <c r="A34" s="12" t="s">
        <v>106</v>
      </c>
      <c r="B34" s="12" t="s">
        <v>18</v>
      </c>
      <c r="C34" s="13" t="s">
        <v>46</v>
      </c>
      <c r="D34" s="7">
        <v>72</v>
      </c>
      <c r="E34" s="14" t="s">
        <v>107</v>
      </c>
      <c r="F34" s="14" t="s">
        <v>108</v>
      </c>
      <c r="G34" s="7">
        <v>26</v>
      </c>
      <c r="H34" s="15">
        <v>4.9510405092592601E-2</v>
      </c>
      <c r="I34" s="16">
        <f t="shared" si="0"/>
        <v>3.5364575066137573E-3</v>
      </c>
      <c r="K34" s="4"/>
      <c r="L34" s="17"/>
    </row>
    <row r="35" spans="1:12" ht="12" customHeight="1" x14ac:dyDescent="0.3">
      <c r="A35" s="12" t="s">
        <v>109</v>
      </c>
      <c r="B35" s="12" t="s">
        <v>18</v>
      </c>
      <c r="C35" s="13" t="s">
        <v>96</v>
      </c>
      <c r="D35" s="7">
        <v>64</v>
      </c>
      <c r="E35" s="14" t="s">
        <v>110</v>
      </c>
      <c r="F35" s="14" t="s">
        <v>31</v>
      </c>
      <c r="G35" s="7">
        <v>31</v>
      </c>
      <c r="H35" s="15">
        <v>4.9697997685185201E-2</v>
      </c>
      <c r="I35" s="16">
        <f t="shared" si="0"/>
        <v>3.5498569775132285E-3</v>
      </c>
      <c r="K35" s="4"/>
      <c r="L35" s="17"/>
    </row>
    <row r="36" spans="1:12" ht="12" customHeight="1" x14ac:dyDescent="0.3">
      <c r="A36" s="12" t="s">
        <v>111</v>
      </c>
      <c r="B36" s="12" t="s">
        <v>112</v>
      </c>
      <c r="C36" s="13" t="s">
        <v>22</v>
      </c>
      <c r="D36" s="7">
        <v>75</v>
      </c>
      <c r="E36" s="14" t="s">
        <v>113</v>
      </c>
      <c r="F36" s="14" t="s">
        <v>114</v>
      </c>
      <c r="G36" s="7">
        <v>27</v>
      </c>
      <c r="H36" s="15">
        <v>4.9808680555555596E-2</v>
      </c>
      <c r="I36" s="16">
        <f t="shared" si="0"/>
        <v>3.5577628968253999E-3</v>
      </c>
      <c r="K36" s="4"/>
      <c r="L36" s="17"/>
    </row>
    <row r="37" spans="1:12" ht="12" customHeight="1" x14ac:dyDescent="0.3">
      <c r="A37" s="12" t="s">
        <v>115</v>
      </c>
      <c r="B37" s="12" t="s">
        <v>42</v>
      </c>
      <c r="C37" s="13" t="s">
        <v>73</v>
      </c>
      <c r="D37" s="7">
        <v>78</v>
      </c>
      <c r="E37" s="14" t="s">
        <v>116</v>
      </c>
      <c r="F37" s="14" t="s">
        <v>108</v>
      </c>
      <c r="G37" s="7">
        <v>25</v>
      </c>
      <c r="H37" s="15">
        <v>5.0383935185185198E-2</v>
      </c>
      <c r="I37" s="16">
        <f t="shared" si="0"/>
        <v>3.5988525132275143E-3</v>
      </c>
      <c r="K37" s="4"/>
      <c r="L37" s="17"/>
    </row>
    <row r="38" spans="1:12" ht="12" customHeight="1" x14ac:dyDescent="0.3">
      <c r="A38" s="12" t="s">
        <v>117</v>
      </c>
      <c r="B38" s="12" t="s">
        <v>26</v>
      </c>
      <c r="C38" s="13" t="s">
        <v>96</v>
      </c>
      <c r="D38" s="7">
        <v>62</v>
      </c>
      <c r="E38" s="14" t="s">
        <v>118</v>
      </c>
      <c r="F38" s="14" t="s">
        <v>119</v>
      </c>
      <c r="G38" s="7">
        <v>40</v>
      </c>
      <c r="H38" s="15">
        <v>5.0865474537037006E-2</v>
      </c>
      <c r="I38" s="16">
        <f t="shared" si="0"/>
        <v>3.633248181216929E-3</v>
      </c>
      <c r="K38" s="4"/>
      <c r="L38" s="17"/>
    </row>
    <row r="39" spans="1:12" ht="12" customHeight="1" x14ac:dyDescent="0.3">
      <c r="A39" s="12" t="s">
        <v>120</v>
      </c>
      <c r="B39" s="12" t="s">
        <v>13</v>
      </c>
      <c r="C39" s="13" t="s">
        <v>121</v>
      </c>
      <c r="D39" s="7">
        <v>7</v>
      </c>
      <c r="E39" s="14" t="s">
        <v>122</v>
      </c>
      <c r="F39" s="14" t="s">
        <v>31</v>
      </c>
      <c r="G39" s="7">
        <v>7</v>
      </c>
      <c r="H39" s="15">
        <v>5.2048472222222197E-2</v>
      </c>
      <c r="I39" s="16">
        <f t="shared" si="0"/>
        <v>3.7177480158730142E-3</v>
      </c>
      <c r="K39" s="4"/>
      <c r="L39" s="17"/>
    </row>
    <row r="40" spans="1:12" ht="12" customHeight="1" x14ac:dyDescent="0.3">
      <c r="A40" s="12" t="s">
        <v>123</v>
      </c>
      <c r="B40" s="12" t="s">
        <v>35</v>
      </c>
      <c r="C40" s="13" t="s">
        <v>96</v>
      </c>
      <c r="D40" s="7">
        <v>58</v>
      </c>
      <c r="E40" s="14" t="s">
        <v>124</v>
      </c>
      <c r="F40" s="14" t="s">
        <v>125</v>
      </c>
      <c r="G40" s="7">
        <v>30</v>
      </c>
      <c r="H40" s="15">
        <v>5.4402199074074099E-2</v>
      </c>
      <c r="I40" s="16">
        <f t="shared" si="0"/>
        <v>3.8858713624338641E-3</v>
      </c>
      <c r="K40" s="4"/>
      <c r="L40" s="17"/>
    </row>
    <row r="41" spans="1:12" ht="12" customHeight="1" x14ac:dyDescent="0.3">
      <c r="A41" s="12" t="s">
        <v>126</v>
      </c>
      <c r="B41" s="12" t="s">
        <v>18</v>
      </c>
      <c r="C41" s="13" t="s">
        <v>121</v>
      </c>
      <c r="D41" s="7">
        <v>61</v>
      </c>
      <c r="E41" s="14" t="s">
        <v>127</v>
      </c>
      <c r="F41" s="14" t="s">
        <v>31</v>
      </c>
      <c r="G41" s="7">
        <v>23</v>
      </c>
      <c r="H41" s="15">
        <v>5.4528587962963004E-2</v>
      </c>
      <c r="I41" s="16">
        <f t="shared" si="0"/>
        <v>3.8948991402116434E-3</v>
      </c>
      <c r="K41" s="4"/>
      <c r="L41" s="17"/>
    </row>
    <row r="42" spans="1:12" ht="12" customHeight="1" x14ac:dyDescent="0.3">
      <c r="A42" s="12" t="s">
        <v>128</v>
      </c>
      <c r="B42" s="12" t="s">
        <v>63</v>
      </c>
      <c r="C42" s="13" t="s">
        <v>73</v>
      </c>
      <c r="D42" s="7">
        <v>76</v>
      </c>
      <c r="E42" s="14" t="s">
        <v>129</v>
      </c>
      <c r="F42" s="14" t="s">
        <v>101</v>
      </c>
      <c r="G42" s="7">
        <v>22</v>
      </c>
      <c r="H42" s="15">
        <v>5.5708159722222199E-2</v>
      </c>
      <c r="I42" s="16">
        <f t="shared" si="0"/>
        <v>3.9791542658730141E-3</v>
      </c>
      <c r="K42" s="4"/>
      <c r="L42" s="17"/>
    </row>
    <row r="43" spans="1:12" ht="12" customHeight="1" x14ac:dyDescent="0.3">
      <c r="A43" s="12" t="s">
        <v>130</v>
      </c>
      <c r="B43" s="12" t="s">
        <v>76</v>
      </c>
      <c r="C43" s="13" t="s">
        <v>38</v>
      </c>
      <c r="D43" s="7">
        <v>70</v>
      </c>
      <c r="E43" s="14" t="s">
        <v>131</v>
      </c>
      <c r="F43" s="14" t="s">
        <v>108</v>
      </c>
      <c r="G43" s="7">
        <v>24</v>
      </c>
      <c r="H43" s="15">
        <v>5.75790856481481E-2</v>
      </c>
      <c r="I43" s="16">
        <f t="shared" si="0"/>
        <v>4.1127918320105787E-3</v>
      </c>
      <c r="K43" s="4"/>
      <c r="L43" s="17"/>
    </row>
    <row r="44" spans="1:12" ht="12" customHeight="1" x14ac:dyDescent="0.3">
      <c r="A44" s="12" t="s">
        <v>132</v>
      </c>
      <c r="B44" s="12" t="s">
        <v>76</v>
      </c>
      <c r="C44" s="13" t="s">
        <v>73</v>
      </c>
      <c r="D44" s="7">
        <v>76</v>
      </c>
      <c r="E44" s="14" t="s">
        <v>133</v>
      </c>
      <c r="F44" s="14" t="s">
        <v>134</v>
      </c>
      <c r="G44" s="7">
        <v>43</v>
      </c>
      <c r="H44" s="15">
        <v>5.9388437500000002E-2</v>
      </c>
      <c r="I44" s="16">
        <f t="shared" si="0"/>
        <v>4.2420312500000001E-3</v>
      </c>
      <c r="K44" s="4"/>
      <c r="L44" s="17"/>
    </row>
    <row r="45" spans="1:12" ht="12" customHeight="1" x14ac:dyDescent="0.3">
      <c r="A45" s="12" t="s">
        <v>135</v>
      </c>
      <c r="B45" s="12" t="s">
        <v>136</v>
      </c>
      <c r="C45" s="13" t="s">
        <v>22</v>
      </c>
      <c r="D45" s="7">
        <v>77</v>
      </c>
      <c r="E45" s="14" t="s">
        <v>137</v>
      </c>
      <c r="F45" s="14" t="s">
        <v>138</v>
      </c>
      <c r="G45" s="7">
        <v>46</v>
      </c>
      <c r="H45" s="15">
        <v>6.0501203703703696E-2</v>
      </c>
      <c r="I45" s="16">
        <f t="shared" si="0"/>
        <v>4.3215145502645495E-3</v>
      </c>
      <c r="K45" s="4"/>
      <c r="L45" s="17"/>
    </row>
    <row r="46" spans="1:12" ht="12" customHeight="1" x14ac:dyDescent="0.3">
      <c r="A46" s="12" t="s">
        <v>139</v>
      </c>
      <c r="B46" s="12" t="s">
        <v>26</v>
      </c>
      <c r="C46" s="13" t="s">
        <v>121</v>
      </c>
      <c r="D46" s="7">
        <v>60</v>
      </c>
      <c r="E46" s="14" t="s">
        <v>140</v>
      </c>
      <c r="F46" s="14" t="s">
        <v>24</v>
      </c>
      <c r="G46" s="7">
        <v>14</v>
      </c>
      <c r="H46" s="15">
        <v>6.5536365740740704E-2</v>
      </c>
      <c r="I46" s="16">
        <f t="shared" si="0"/>
        <v>4.6811689814814789E-3</v>
      </c>
      <c r="K46" s="4"/>
      <c r="L46" s="17"/>
    </row>
    <row r="47" spans="1:12" ht="12" customHeight="1" x14ac:dyDescent="0.3">
      <c r="A47" s="12" t="s">
        <v>141</v>
      </c>
      <c r="B47" s="12" t="s">
        <v>99</v>
      </c>
      <c r="C47" s="13" t="s">
        <v>73</v>
      </c>
      <c r="D47" s="7">
        <v>79</v>
      </c>
      <c r="E47" s="14" t="s">
        <v>142</v>
      </c>
      <c r="F47" s="14" t="s">
        <v>101</v>
      </c>
      <c r="G47" s="7">
        <v>6</v>
      </c>
      <c r="H47" s="15">
        <v>6.6727303240740693E-2</v>
      </c>
      <c r="I47" s="16">
        <f t="shared" si="0"/>
        <v>4.7662359457671926E-3</v>
      </c>
      <c r="K47" s="4"/>
      <c r="L47" s="17"/>
    </row>
    <row r="48" spans="1:12" ht="12" customHeight="1" x14ac:dyDescent="0.3">
      <c r="A48" s="12" t="s">
        <v>143</v>
      </c>
      <c r="B48" s="12" t="s">
        <v>42</v>
      </c>
      <c r="C48" s="13" t="s">
        <v>96</v>
      </c>
      <c r="D48" s="7">
        <v>60</v>
      </c>
      <c r="E48" s="14" t="s">
        <v>144</v>
      </c>
      <c r="F48" s="14" t="s">
        <v>145</v>
      </c>
      <c r="G48" s="7">
        <v>1</v>
      </c>
      <c r="H48" s="15">
        <v>8.1122685185185187E-2</v>
      </c>
      <c r="I48" s="16">
        <f t="shared" si="0"/>
        <v>5.7944775132275136E-3</v>
      </c>
      <c r="K48" s="4"/>
      <c r="L48" s="17"/>
    </row>
    <row r="49" spans="1:12" ht="12" customHeight="1" x14ac:dyDescent="0.3">
      <c r="A49" s="12"/>
      <c r="B49" s="12"/>
      <c r="C49" s="13"/>
      <c r="D49" s="7"/>
      <c r="E49" s="14"/>
      <c r="F49" s="14"/>
      <c r="G49" s="7"/>
      <c r="H49" s="15"/>
      <c r="I49" s="16"/>
      <c r="K49" s="4"/>
      <c r="L49" s="17"/>
    </row>
    <row r="50" spans="1:12" ht="12" customHeight="1" x14ac:dyDescent="0.3">
      <c r="A50" s="12" t="s">
        <v>146</v>
      </c>
      <c r="B50" s="12" t="s">
        <v>13</v>
      </c>
      <c r="C50" s="13" t="s">
        <v>147</v>
      </c>
      <c r="D50" s="7">
        <v>11</v>
      </c>
      <c r="E50" s="14" t="s">
        <v>148</v>
      </c>
      <c r="F50" s="14" t="s">
        <v>149</v>
      </c>
      <c r="G50" s="7">
        <v>37</v>
      </c>
      <c r="H50" s="15">
        <v>1.10269097222222E-2</v>
      </c>
      <c r="I50" s="16">
        <f>H50/3</f>
        <v>3.6756365740740669E-3</v>
      </c>
      <c r="K50" s="4"/>
      <c r="L50" s="17"/>
    </row>
    <row r="51" spans="1:12" ht="12" customHeight="1" x14ac:dyDescent="0.3">
      <c r="A51" s="12"/>
      <c r="B51" s="12"/>
      <c r="C51" s="13"/>
      <c r="D51" s="7"/>
      <c r="E51" s="14"/>
      <c r="F51" s="14"/>
      <c r="G51" s="7"/>
      <c r="H51" s="15"/>
      <c r="I51" s="16"/>
      <c r="K51" s="4"/>
      <c r="L51" s="17"/>
    </row>
    <row r="52" spans="1:12" ht="12" customHeight="1" x14ac:dyDescent="0.3">
      <c r="A52" s="12" t="s">
        <v>150</v>
      </c>
      <c r="B52" s="12" t="s">
        <v>13</v>
      </c>
      <c r="C52" s="13" t="s">
        <v>151</v>
      </c>
      <c r="D52" s="7">
        <v>50</v>
      </c>
      <c r="E52" s="14" t="s">
        <v>152</v>
      </c>
      <c r="F52" s="14" t="s">
        <v>153</v>
      </c>
      <c r="G52" s="7">
        <v>20</v>
      </c>
      <c r="H52" s="15">
        <v>3.2252696759259299E-2</v>
      </c>
      <c r="I52" s="16">
        <f>H52/8</f>
        <v>4.0315870949074123E-3</v>
      </c>
      <c r="K52" s="4"/>
      <c r="L52" s="17"/>
    </row>
    <row r="53" spans="1:12" ht="12" customHeight="1" x14ac:dyDescent="0.3">
      <c r="A53" s="12" t="s">
        <v>150</v>
      </c>
      <c r="B53" s="12" t="s">
        <v>18</v>
      </c>
      <c r="C53" s="13" t="s">
        <v>151</v>
      </c>
      <c r="D53" s="7">
        <v>52</v>
      </c>
      <c r="E53" s="14" t="s">
        <v>154</v>
      </c>
      <c r="F53" s="14" t="s">
        <v>155</v>
      </c>
      <c r="G53" s="7">
        <v>34</v>
      </c>
      <c r="H53" s="15">
        <v>5.1298993055555596E-2</v>
      </c>
      <c r="I53" s="16">
        <f>H53/8</f>
        <v>6.4123741319444495E-3</v>
      </c>
      <c r="K53" s="4"/>
      <c r="L53" s="17"/>
    </row>
    <row r="54" spans="1:12" ht="12" customHeight="1" x14ac:dyDescent="0.3">
      <c r="A54" s="23" t="s">
        <v>2</v>
      </c>
      <c r="B54" s="23" t="s">
        <v>26</v>
      </c>
      <c r="C54" s="3" t="s">
        <v>151</v>
      </c>
      <c r="D54" s="4">
        <v>49</v>
      </c>
      <c r="E54" s="24" t="s">
        <v>156</v>
      </c>
      <c r="F54" s="24" t="s">
        <v>24</v>
      </c>
      <c r="G54" s="4">
        <v>17</v>
      </c>
      <c r="H54" s="17">
        <v>5.4079004629629598E-2</v>
      </c>
      <c r="I54" s="25">
        <f>H54/14</f>
        <v>3.8627860449735427E-3</v>
      </c>
      <c r="K54" s="4"/>
      <c r="L54" s="17"/>
    </row>
    <row r="55" spans="1:12" ht="12" customHeight="1" x14ac:dyDescent="0.3">
      <c r="A55" s="23"/>
      <c r="B55" s="23"/>
      <c r="E55" s="24"/>
      <c r="F55" s="24"/>
      <c r="H55" s="17"/>
      <c r="I55" s="25"/>
      <c r="K55" s="4"/>
      <c r="L55" s="17"/>
    </row>
    <row r="56" spans="1:12" ht="12" customHeight="1" x14ac:dyDescent="0.3">
      <c r="A56" s="23"/>
      <c r="B56" s="23"/>
      <c r="E56" s="24"/>
      <c r="F56" s="24"/>
      <c r="H56" s="17"/>
      <c r="I56" s="25"/>
      <c r="K56" s="4"/>
      <c r="L56" s="17"/>
    </row>
    <row r="57" spans="1:12" ht="12" customHeight="1" x14ac:dyDescent="0.3">
      <c r="A57" s="23"/>
      <c r="B57" s="23"/>
      <c r="E57" s="24"/>
      <c r="F57" s="24"/>
      <c r="H57" s="17"/>
      <c r="I57" s="25"/>
      <c r="K57" s="4"/>
      <c r="L57" s="17"/>
    </row>
    <row r="58" spans="1:12" ht="12" customHeight="1" x14ac:dyDescent="0.3">
      <c r="A58" s="23"/>
      <c r="B58" s="23"/>
      <c r="E58" s="24"/>
      <c r="F58" s="24"/>
      <c r="H58" s="17"/>
      <c r="I58" s="25"/>
      <c r="K58" s="4"/>
      <c r="L58" s="17"/>
    </row>
    <row r="59" spans="1:12" ht="12" customHeight="1" x14ac:dyDescent="0.3">
      <c r="A59" s="23"/>
      <c r="B59" s="23"/>
      <c r="E59" s="24"/>
      <c r="F59" s="24"/>
      <c r="H59" s="17"/>
      <c r="I59" s="25"/>
      <c r="K59" s="4"/>
      <c r="L59" s="17"/>
    </row>
    <row r="60" spans="1:12" ht="12" customHeight="1" x14ac:dyDescent="0.3">
      <c r="A60" s="23"/>
      <c r="B60" s="23"/>
      <c r="E60" s="24"/>
      <c r="F60" s="24"/>
      <c r="H60" s="17"/>
      <c r="I60" s="25"/>
      <c r="K60" s="4"/>
      <c r="L60" s="17"/>
    </row>
    <row r="61" spans="1:12" ht="12" customHeight="1" x14ac:dyDescent="0.3">
      <c r="A61" s="23"/>
      <c r="B61" s="23"/>
      <c r="E61" s="24"/>
      <c r="F61" s="24"/>
      <c r="H61" s="17"/>
      <c r="I61" s="25"/>
      <c r="K61" s="4"/>
      <c r="L61" s="17"/>
    </row>
    <row r="62" spans="1:12" ht="12" customHeight="1" x14ac:dyDescent="0.3">
      <c r="A62" s="23"/>
      <c r="B62" s="23"/>
      <c r="E62" s="24"/>
      <c r="F62" s="24"/>
      <c r="H62" s="17"/>
      <c r="I62" s="25"/>
      <c r="K62" s="4"/>
      <c r="L62" s="17"/>
    </row>
    <row r="63" spans="1:12" ht="12" customHeight="1" x14ac:dyDescent="0.3">
      <c r="A63" s="23"/>
      <c r="B63" s="23"/>
      <c r="E63" s="24"/>
      <c r="F63" s="24"/>
      <c r="H63" s="17"/>
      <c r="I63" s="25"/>
      <c r="K63" s="4"/>
      <c r="L63" s="17"/>
    </row>
    <row r="64" spans="1:12" ht="12" customHeight="1" x14ac:dyDescent="0.3">
      <c r="A64" s="23"/>
      <c r="B64" s="23"/>
      <c r="E64" s="24"/>
      <c r="F64" s="24"/>
      <c r="H64" s="17"/>
      <c r="I64" s="25"/>
      <c r="K64" s="4"/>
      <c r="L64" s="17"/>
    </row>
    <row r="65" spans="1:12" ht="12" customHeight="1" x14ac:dyDescent="0.3">
      <c r="A65" s="23"/>
      <c r="B65" s="23"/>
      <c r="E65" s="24"/>
      <c r="F65" s="24"/>
      <c r="H65" s="17"/>
      <c r="I65" s="25"/>
      <c r="K65" s="4"/>
      <c r="L65" s="17"/>
    </row>
    <row r="66" spans="1:12" ht="12" customHeight="1" x14ac:dyDescent="0.3">
      <c r="A66" s="23"/>
      <c r="B66" s="23"/>
      <c r="E66" s="24"/>
      <c r="F66" s="24"/>
      <c r="H66" s="17"/>
      <c r="I66" s="25"/>
      <c r="K66" s="4"/>
      <c r="L66" s="17"/>
    </row>
    <row r="67" spans="1:12" ht="12" customHeight="1" x14ac:dyDescent="0.3">
      <c r="A67" s="23"/>
      <c r="B67" s="23"/>
      <c r="E67" s="24"/>
      <c r="F67" s="24"/>
      <c r="H67" s="17"/>
      <c r="I67" s="25"/>
      <c r="K67" s="4"/>
      <c r="L67" s="17"/>
    </row>
    <row r="68" spans="1:12" ht="12" customHeight="1" x14ac:dyDescent="0.3">
      <c r="A68" s="23"/>
      <c r="B68" s="23"/>
      <c r="E68" s="24"/>
      <c r="F68" s="24"/>
      <c r="H68" s="17"/>
      <c r="I68" s="25"/>
      <c r="K68" s="4"/>
      <c r="L68" s="17"/>
    </row>
    <row r="69" spans="1:12" ht="12" customHeight="1" x14ac:dyDescent="0.3">
      <c r="A69" s="23"/>
      <c r="B69" s="23"/>
      <c r="E69" s="24"/>
      <c r="F69" s="24"/>
      <c r="H69" s="17"/>
      <c r="I69" s="25"/>
      <c r="K69" s="4"/>
      <c r="L69" s="17"/>
    </row>
    <row r="70" spans="1:12" ht="12" customHeight="1" x14ac:dyDescent="0.3">
      <c r="A70" s="23"/>
      <c r="B70" s="23"/>
      <c r="E70" s="24"/>
      <c r="F70" s="24"/>
      <c r="H70" s="17"/>
      <c r="I70" s="25"/>
      <c r="K70" s="4"/>
      <c r="L70" s="17"/>
    </row>
    <row r="71" spans="1:12" ht="12" customHeight="1" x14ac:dyDescent="0.3">
      <c r="A71" s="23"/>
      <c r="B71" s="23"/>
      <c r="E71" s="24"/>
      <c r="F71" s="24"/>
      <c r="H71" s="17"/>
      <c r="I71" s="25"/>
      <c r="K71" s="4"/>
      <c r="L71" s="17"/>
    </row>
    <row r="72" spans="1:12" ht="12" customHeight="1" x14ac:dyDescent="0.25">
      <c r="A72" s="23"/>
      <c r="B72" s="26"/>
      <c r="C72" s="26"/>
      <c r="D72" s="27"/>
      <c r="E72" s="27"/>
      <c r="F72" s="27"/>
      <c r="G72" s="27"/>
      <c r="H72" s="27"/>
      <c r="I72" s="27"/>
      <c r="K72" s="4"/>
      <c r="L72" s="17"/>
    </row>
    <row r="73" spans="1:12" ht="12" customHeight="1" x14ac:dyDescent="0.3">
      <c r="A73" s="23"/>
      <c r="B73" s="23"/>
      <c r="E73" s="24"/>
      <c r="F73" s="24"/>
      <c r="H73" s="17"/>
      <c r="I73" s="25"/>
      <c r="K73" s="4"/>
      <c r="L73" s="17"/>
    </row>
    <row r="74" spans="1:12" ht="12" customHeight="1" x14ac:dyDescent="0.3">
      <c r="A74" s="23"/>
      <c r="B74" s="23"/>
      <c r="E74" s="24"/>
      <c r="F74" s="24"/>
      <c r="H74" s="17"/>
      <c r="I74" s="25"/>
      <c r="K74" s="4"/>
      <c r="L74" s="17"/>
    </row>
    <row r="75" spans="1:12" ht="12" customHeight="1" x14ac:dyDescent="0.3">
      <c r="A75" s="23"/>
      <c r="B75" s="23"/>
      <c r="E75" s="24"/>
      <c r="F75" s="24"/>
      <c r="H75" s="17"/>
      <c r="I75" s="25"/>
      <c r="K75" s="4"/>
      <c r="L75" s="17"/>
    </row>
    <row r="76" spans="1:12" ht="12" customHeight="1" x14ac:dyDescent="0.3">
      <c r="A76" s="23"/>
      <c r="B76" s="23"/>
      <c r="E76" s="24"/>
      <c r="F76" s="24"/>
      <c r="H76" s="17"/>
      <c r="I76" s="25"/>
      <c r="K76" s="4"/>
      <c r="L76" s="17"/>
    </row>
    <row r="77" spans="1:12" ht="12" customHeight="1" x14ac:dyDescent="0.3">
      <c r="A77" s="23"/>
      <c r="B77" s="23"/>
      <c r="E77" s="24"/>
      <c r="F77" s="24"/>
      <c r="H77" s="17"/>
      <c r="I77" s="25"/>
      <c r="K77" s="4"/>
      <c r="L77" s="17"/>
    </row>
    <row r="78" spans="1:12" ht="12.5" x14ac:dyDescent="0.25">
      <c r="A78" s="23"/>
      <c r="B78"/>
      <c r="C78"/>
      <c r="D78"/>
      <c r="E78"/>
      <c r="F78"/>
      <c r="G78"/>
      <c r="H78"/>
      <c r="I78" s="25"/>
      <c r="K78" s="4"/>
      <c r="L78" s="17"/>
    </row>
    <row r="79" spans="1:12" ht="12.5" x14ac:dyDescent="0.25">
      <c r="A79" s="23"/>
      <c r="B79" s="54"/>
      <c r="C79" s="54"/>
      <c r="E79"/>
      <c r="F79"/>
      <c r="H79" s="29"/>
      <c r="I79" s="25"/>
    </row>
    <row r="80" spans="1:12" ht="12.5" x14ac:dyDescent="0.25">
      <c r="A80" s="23"/>
      <c r="B80" s="54"/>
      <c r="C80" s="54"/>
      <c r="E80"/>
      <c r="F80"/>
      <c r="H80" s="29"/>
      <c r="I80" s="25"/>
    </row>
    <row r="81" spans="1:9" ht="12.5" x14ac:dyDescent="0.25">
      <c r="A81" s="24"/>
      <c r="B81"/>
      <c r="C81"/>
      <c r="D81"/>
      <c r="E81"/>
      <c r="F81"/>
      <c r="G81"/>
      <c r="H81"/>
      <c r="I81"/>
    </row>
    <row r="82" spans="1:9" ht="12.5" x14ac:dyDescent="0.25">
      <c r="A82" s="23"/>
      <c r="B82"/>
      <c r="C82"/>
      <c r="D82"/>
      <c r="E82"/>
      <c r="F82"/>
      <c r="G82"/>
      <c r="H82"/>
      <c r="I82" s="25"/>
    </row>
    <row r="83" spans="1:9" ht="12.5" x14ac:dyDescent="0.25">
      <c r="A83" s="23"/>
      <c r="B83"/>
      <c r="C83"/>
      <c r="D83"/>
      <c r="E83"/>
      <c r="F83"/>
      <c r="G83"/>
      <c r="H83"/>
      <c r="I83" s="25"/>
    </row>
    <row r="84" spans="1:9" ht="12.5" x14ac:dyDescent="0.25">
      <c r="A84" s="23"/>
      <c r="B84"/>
      <c r="C84"/>
      <c r="D84"/>
      <c r="E84"/>
      <c r="F84"/>
      <c r="G84"/>
      <c r="H84"/>
      <c r="I84" s="25"/>
    </row>
    <row r="85" spans="1:9" ht="13" x14ac:dyDescent="0.3">
      <c r="A85" s="23"/>
      <c r="B85" s="23"/>
      <c r="E85" s="24"/>
      <c r="F85" s="24"/>
      <c r="H85" s="30"/>
      <c r="I85" s="25"/>
    </row>
    <row r="86" spans="1:9" ht="13" x14ac:dyDescent="0.3">
      <c r="A86" s="23"/>
      <c r="B86" s="23"/>
      <c r="E86" s="24"/>
      <c r="F86" s="24"/>
      <c r="H86" s="30"/>
      <c r="I86" s="25"/>
    </row>
    <row r="87" spans="1:9" ht="13" x14ac:dyDescent="0.3">
      <c r="A87" s="23"/>
      <c r="B87" s="23"/>
      <c r="E87" s="24"/>
      <c r="F87" s="24"/>
      <c r="H87" s="30"/>
      <c r="I87" s="25"/>
    </row>
    <row r="88" spans="1:9" ht="13" x14ac:dyDescent="0.3">
      <c r="A88" s="23"/>
      <c r="B88" s="23"/>
      <c r="E88" s="24"/>
      <c r="F88" s="24"/>
      <c r="H88" s="30"/>
      <c r="I88" s="25"/>
    </row>
    <row r="89" spans="1:9" ht="13" x14ac:dyDescent="0.3">
      <c r="A89" s="23"/>
      <c r="B89" s="23"/>
      <c r="E89" s="24"/>
      <c r="F89" s="24"/>
      <c r="H89" s="30"/>
      <c r="I89" s="25"/>
    </row>
    <row r="90" spans="1:9" ht="13" x14ac:dyDescent="0.3">
      <c r="A90" s="23"/>
      <c r="B90" s="23"/>
      <c r="E90" s="24"/>
      <c r="F90" s="24"/>
      <c r="H90" s="30"/>
      <c r="I90" s="25"/>
    </row>
    <row r="91" spans="1:9" ht="13" x14ac:dyDescent="0.3">
      <c r="A91" s="23"/>
      <c r="B91" s="23"/>
      <c r="E91" s="24"/>
      <c r="F91" s="24"/>
      <c r="H91" s="30"/>
      <c r="I91" s="25"/>
    </row>
    <row r="92" spans="1:9" ht="13" x14ac:dyDescent="0.3">
      <c r="A92" s="23"/>
      <c r="B92" s="23"/>
      <c r="E92" s="24"/>
      <c r="F92" s="24"/>
      <c r="H92" s="30"/>
      <c r="I92" s="25"/>
    </row>
    <row r="93" spans="1:9" ht="13" x14ac:dyDescent="0.3">
      <c r="A93" s="23"/>
      <c r="B93" s="23"/>
      <c r="E93" s="24"/>
      <c r="F93" s="24"/>
      <c r="H93" s="30"/>
      <c r="I93" s="25"/>
    </row>
    <row r="94" spans="1:9" ht="13" x14ac:dyDescent="0.3">
      <c r="A94" s="23"/>
      <c r="B94" s="23"/>
      <c r="E94" s="24"/>
      <c r="F94" s="24"/>
      <c r="H94" s="30"/>
      <c r="I94" s="25"/>
    </row>
    <row r="95" spans="1:9" ht="13" x14ac:dyDescent="0.3">
      <c r="A95" s="23"/>
      <c r="B95" s="23"/>
      <c r="E95" s="24"/>
      <c r="F95" s="24"/>
      <c r="H95" s="30"/>
      <c r="I95" s="25"/>
    </row>
    <row r="96" spans="1:9" ht="13" x14ac:dyDescent="0.3">
      <c r="A96" s="23"/>
      <c r="B96" s="23"/>
      <c r="E96" s="4"/>
      <c r="F96" s="4"/>
      <c r="H96" s="30"/>
      <c r="I96" s="25"/>
    </row>
    <row r="97" spans="1:9" ht="13" x14ac:dyDescent="0.3">
      <c r="A97" s="23"/>
      <c r="B97" s="23"/>
      <c r="E97" s="4"/>
      <c r="F97" s="4"/>
      <c r="H97" s="30"/>
      <c r="I97" s="25"/>
    </row>
    <row r="98" spans="1:9" ht="13" x14ac:dyDescent="0.3">
      <c r="A98" s="23"/>
      <c r="B98" s="23"/>
      <c r="E98" s="4"/>
      <c r="F98" s="4"/>
      <c r="H98" s="30"/>
      <c r="I98" s="25"/>
    </row>
    <row r="99" spans="1:9" ht="13" x14ac:dyDescent="0.3">
      <c r="A99" s="23"/>
      <c r="B99" s="23"/>
      <c r="E99" s="4"/>
      <c r="F99" s="4"/>
      <c r="H99" s="30"/>
      <c r="I99" s="25"/>
    </row>
    <row r="100" spans="1:9" ht="14" x14ac:dyDescent="0.3">
      <c r="A100" s="23"/>
      <c r="D100" s="31"/>
      <c r="H100" s="30"/>
      <c r="I100" s="25"/>
    </row>
    <row r="101" spans="1:9" ht="14" x14ac:dyDescent="0.3">
      <c r="A101" s="23"/>
      <c r="D101" s="31"/>
      <c r="H101" s="30"/>
      <c r="I101" s="25"/>
    </row>
    <row r="102" spans="1:9" ht="14" x14ac:dyDescent="0.3">
      <c r="A102" s="23"/>
      <c r="D102" s="31"/>
      <c r="H102" s="30"/>
      <c r="I102" s="25"/>
    </row>
    <row r="103" spans="1:9" ht="14" x14ac:dyDescent="0.3">
      <c r="A103" s="23"/>
      <c r="D103" s="31"/>
      <c r="H103" s="30"/>
      <c r="I103" s="25"/>
    </row>
    <row r="104" spans="1:9" ht="14" x14ac:dyDescent="0.3">
      <c r="A104" s="23"/>
      <c r="D104" s="31"/>
      <c r="H104" s="30"/>
      <c r="I104" s="25"/>
    </row>
    <row r="105" spans="1:9" ht="14" x14ac:dyDescent="0.3">
      <c r="A105" s="23"/>
      <c r="D105" s="31"/>
      <c r="H105" s="30"/>
      <c r="I105" s="25"/>
    </row>
    <row r="106" spans="1:9" ht="14" x14ac:dyDescent="0.3">
      <c r="A106" s="23"/>
      <c r="D106" s="32"/>
      <c r="G106" s="24"/>
      <c r="H106" s="33"/>
      <c r="I106" s="25"/>
    </row>
    <row r="107" spans="1:9" ht="14" x14ac:dyDescent="0.3">
      <c r="A107" s="23"/>
      <c r="D107" s="31"/>
      <c r="G107" s="24"/>
      <c r="H107" s="33"/>
      <c r="I107" s="25"/>
    </row>
    <row r="108" spans="1:9" ht="14" x14ac:dyDescent="0.3">
      <c r="A108" s="23"/>
      <c r="D108" s="31"/>
      <c r="G108" s="24"/>
      <c r="H108" s="33"/>
      <c r="I108" s="25"/>
    </row>
    <row r="109" spans="1:9" ht="14" x14ac:dyDescent="0.3">
      <c r="A109" s="23"/>
      <c r="D109" s="31"/>
      <c r="G109" s="24"/>
      <c r="H109" s="24"/>
      <c r="I109" s="25"/>
    </row>
    <row r="110" spans="1:9" ht="14" x14ac:dyDescent="0.3">
      <c r="A110" s="23"/>
      <c r="D110" s="31"/>
      <c r="G110" s="24"/>
      <c r="H110" s="24"/>
      <c r="I110" s="25"/>
    </row>
    <row r="111" spans="1:9" ht="14" x14ac:dyDescent="0.3">
      <c r="A111" s="23"/>
      <c r="D111" s="31"/>
      <c r="G111" s="24"/>
      <c r="H111" s="24"/>
      <c r="I111" s="25"/>
    </row>
    <row r="112" spans="1:9" ht="14" x14ac:dyDescent="0.3">
      <c r="A112" s="23"/>
      <c r="D112" s="31"/>
      <c r="G112" s="24"/>
      <c r="H112" s="24"/>
      <c r="I112" s="25"/>
    </row>
    <row r="113" spans="1:9" ht="14" x14ac:dyDescent="0.3">
      <c r="A113" s="23"/>
      <c r="D113" s="31"/>
      <c r="G113" s="24"/>
      <c r="H113" s="24"/>
      <c r="I113" s="25"/>
    </row>
    <row r="114" spans="1:9" ht="14" x14ac:dyDescent="0.3">
      <c r="A114" s="23"/>
      <c r="D114" s="31"/>
      <c r="G114" s="24"/>
      <c r="H114" s="24"/>
      <c r="I114" s="25"/>
    </row>
    <row r="115" spans="1:9" ht="14" x14ac:dyDescent="0.3">
      <c r="A115" s="23"/>
      <c r="D115" s="31"/>
      <c r="G115" s="24"/>
      <c r="H115" s="24"/>
      <c r="I115" s="25"/>
    </row>
    <row r="116" spans="1:9" ht="14" x14ac:dyDescent="0.3">
      <c r="A116" s="23"/>
      <c r="D116" s="31"/>
      <c r="G116" s="24"/>
      <c r="H116" s="24"/>
      <c r="I116" s="25"/>
    </row>
    <row r="117" spans="1:9" ht="14" x14ac:dyDescent="0.3">
      <c r="A117" s="23"/>
      <c r="D117" s="31"/>
      <c r="G117" s="24"/>
      <c r="H117" s="24"/>
      <c r="I117" s="25"/>
    </row>
    <row r="118" spans="1:9" ht="14" x14ac:dyDescent="0.3">
      <c r="A118" s="23"/>
      <c r="D118" s="31"/>
      <c r="G118" s="24"/>
      <c r="H118" s="24"/>
      <c r="I118" s="25"/>
    </row>
    <row r="119" spans="1:9" ht="14" x14ac:dyDescent="0.3">
      <c r="A119" s="23"/>
      <c r="D119" s="31"/>
      <c r="G119" s="24"/>
      <c r="H119" s="24"/>
      <c r="I119" s="25"/>
    </row>
    <row r="120" spans="1:9" ht="14" x14ac:dyDescent="0.3">
      <c r="A120" s="23"/>
      <c r="D120" s="31"/>
      <c r="G120" s="24"/>
      <c r="H120" s="24"/>
      <c r="I120" s="25"/>
    </row>
    <row r="121" spans="1:9" ht="14" x14ac:dyDescent="0.3">
      <c r="A121" s="23"/>
      <c r="D121" s="31"/>
      <c r="G121" s="24"/>
      <c r="H121" s="24"/>
      <c r="I121" s="25"/>
    </row>
    <row r="122" spans="1:9" x14ac:dyDescent="0.3">
      <c r="A122" s="23"/>
      <c r="D122" s="5"/>
      <c r="G122" s="24"/>
      <c r="H122" s="24"/>
      <c r="I122" s="25"/>
    </row>
    <row r="123" spans="1:9" x14ac:dyDescent="0.3">
      <c r="A123" s="23"/>
      <c r="D123" s="5"/>
      <c r="G123" s="24"/>
      <c r="H123" s="24"/>
      <c r="I123" s="25"/>
    </row>
    <row r="124" spans="1:9" x14ac:dyDescent="0.3">
      <c r="A124" s="23"/>
      <c r="D124" s="5"/>
      <c r="G124" s="24"/>
      <c r="H124" s="24"/>
      <c r="I124" s="25"/>
    </row>
    <row r="125" spans="1:9" x14ac:dyDescent="0.3">
      <c r="A125" s="23"/>
      <c r="D125" s="34"/>
      <c r="E125" s="34"/>
      <c r="F125" s="34"/>
      <c r="G125" s="24"/>
      <c r="H125" s="24"/>
      <c r="I125" s="25"/>
    </row>
    <row r="126" spans="1:9" x14ac:dyDescent="0.3">
      <c r="A126" s="23"/>
      <c r="D126" s="5"/>
      <c r="G126" s="24"/>
      <c r="H126" s="24"/>
      <c r="I126" s="25"/>
    </row>
    <row r="127" spans="1:9" x14ac:dyDescent="0.3">
      <c r="A127" s="23"/>
      <c r="D127" s="5"/>
      <c r="G127" s="24"/>
      <c r="H127" s="24"/>
      <c r="I127" s="25"/>
    </row>
    <row r="128" spans="1:9" ht="14" x14ac:dyDescent="0.3">
      <c r="A128" s="23"/>
      <c r="D128" s="31"/>
      <c r="G128" s="24"/>
      <c r="H128" s="24"/>
      <c r="I128" s="25"/>
    </row>
    <row r="129" spans="1:9" x14ac:dyDescent="0.3">
      <c r="A129" s="23"/>
      <c r="D129" s="5"/>
      <c r="G129" s="24"/>
      <c r="H129" s="24"/>
      <c r="I129" s="25"/>
    </row>
    <row r="130" spans="1:9" x14ac:dyDescent="0.3">
      <c r="A130" s="23"/>
      <c r="D130" s="34"/>
      <c r="E130" s="34"/>
      <c r="F130" s="34"/>
      <c r="G130" s="24"/>
      <c r="H130" s="24"/>
      <c r="I130" s="25"/>
    </row>
    <row r="131" spans="1:9" x14ac:dyDescent="0.3">
      <c r="A131" s="23"/>
      <c r="D131" s="5"/>
      <c r="G131" s="24"/>
      <c r="H131" s="24"/>
      <c r="I131" s="25"/>
    </row>
    <row r="132" spans="1:9" x14ac:dyDescent="0.3">
      <c r="A132" s="23"/>
      <c r="D132" s="5"/>
      <c r="G132" s="24"/>
      <c r="H132" s="24"/>
      <c r="I132" s="25"/>
    </row>
    <row r="133" spans="1:9" x14ac:dyDescent="0.3">
      <c r="A133" s="23"/>
      <c r="D133" s="5"/>
      <c r="G133" s="24"/>
      <c r="H133" s="24"/>
      <c r="I133" s="25"/>
    </row>
    <row r="134" spans="1:9" x14ac:dyDescent="0.3">
      <c r="A134" s="23"/>
      <c r="D134" s="34"/>
      <c r="E134" s="34"/>
      <c r="F134" s="34"/>
      <c r="G134" s="24"/>
      <c r="H134" s="24"/>
      <c r="I134" s="25"/>
    </row>
    <row r="135" spans="1:9" x14ac:dyDescent="0.3">
      <c r="A135" s="23"/>
      <c r="D135" s="5"/>
      <c r="G135" s="24"/>
      <c r="H135" s="24"/>
      <c r="I135" s="25"/>
    </row>
    <row r="136" spans="1:9" x14ac:dyDescent="0.3">
      <c r="A136" s="23"/>
      <c r="C136" s="21"/>
      <c r="D136" s="5"/>
      <c r="G136" s="24"/>
      <c r="H136" s="24"/>
      <c r="I136" s="25"/>
    </row>
    <row r="137" spans="1:9" x14ac:dyDescent="0.3">
      <c r="A137" s="23"/>
      <c r="C137" s="21"/>
      <c r="D137" s="5"/>
      <c r="G137" s="24"/>
      <c r="H137" s="24"/>
      <c r="I137" s="25"/>
    </row>
    <row r="138" spans="1:9" x14ac:dyDescent="0.3">
      <c r="A138" s="2"/>
      <c r="C138" s="21"/>
      <c r="D138" s="5"/>
      <c r="G138" s="24"/>
      <c r="H138" s="24"/>
      <c r="I138" s="25"/>
    </row>
    <row r="139" spans="1:9" x14ac:dyDescent="0.3">
      <c r="A139" s="2"/>
      <c r="C139" s="21"/>
      <c r="D139" s="5"/>
      <c r="G139" s="24"/>
      <c r="H139" s="24"/>
      <c r="I139" s="25"/>
    </row>
    <row r="140" spans="1:9" x14ac:dyDescent="0.3">
      <c r="A140" s="2"/>
      <c r="C140" s="21"/>
      <c r="D140" s="5"/>
      <c r="G140" s="24"/>
      <c r="H140" s="24"/>
      <c r="I140" s="25"/>
    </row>
    <row r="141" spans="1:9" x14ac:dyDescent="0.3">
      <c r="A141" s="2"/>
      <c r="C141" s="21"/>
      <c r="D141" s="34"/>
      <c r="E141" s="34"/>
      <c r="F141" s="34"/>
      <c r="G141" s="24"/>
      <c r="H141" s="24"/>
      <c r="I141" s="25"/>
    </row>
    <row r="142" spans="1:9" x14ac:dyDescent="0.3">
      <c r="A142" s="2"/>
      <c r="C142" s="21"/>
      <c r="D142" s="5"/>
      <c r="G142" s="24"/>
      <c r="H142" s="24"/>
      <c r="I142" s="25"/>
    </row>
    <row r="143" spans="1:9" x14ac:dyDescent="0.3">
      <c r="A143" s="2"/>
      <c r="C143" s="21"/>
      <c r="D143" s="5"/>
      <c r="G143" s="24"/>
      <c r="H143" s="24"/>
      <c r="I143" s="25"/>
    </row>
    <row r="144" spans="1:9" x14ac:dyDescent="0.3">
      <c r="A144" s="2"/>
      <c r="C144" s="21"/>
      <c r="D144" s="5"/>
      <c r="G144" s="24"/>
      <c r="H144" s="24"/>
      <c r="I144" s="25"/>
    </row>
    <row r="145" spans="1:9" x14ac:dyDescent="0.3">
      <c r="A145" s="2"/>
      <c r="C145" s="21"/>
      <c r="D145" s="5"/>
      <c r="G145" s="24"/>
      <c r="H145" s="24"/>
      <c r="I145" s="25"/>
    </row>
    <row r="146" spans="1:9" ht="14" x14ac:dyDescent="0.3">
      <c r="A146" s="2"/>
      <c r="C146" s="21"/>
      <c r="D146" s="31"/>
      <c r="E146" s="4"/>
      <c r="F146" s="4"/>
      <c r="G146" s="24"/>
      <c r="H146" s="24"/>
      <c r="I146" s="25"/>
    </row>
    <row r="147" spans="1:9" x14ac:dyDescent="0.3">
      <c r="A147" s="2"/>
      <c r="C147" s="21"/>
      <c r="D147" s="5"/>
      <c r="E147" s="4"/>
      <c r="F147" s="4"/>
      <c r="G147" s="24"/>
      <c r="H147" s="24"/>
      <c r="I147" s="25"/>
    </row>
    <row r="148" spans="1:9" x14ac:dyDescent="0.3">
      <c r="A148" s="2"/>
      <c r="C148" s="21"/>
      <c r="D148" s="5"/>
      <c r="E148" s="35"/>
      <c r="F148" s="35"/>
      <c r="G148" s="24"/>
      <c r="H148" s="24"/>
      <c r="I148" s="25"/>
    </row>
    <row r="149" spans="1:9" x14ac:dyDescent="0.3">
      <c r="A149" s="2"/>
      <c r="C149" s="21"/>
      <c r="D149" s="5"/>
      <c r="E149" s="35"/>
      <c r="F149" s="35"/>
      <c r="G149" s="24"/>
      <c r="H149" s="24"/>
      <c r="I149" s="25"/>
    </row>
    <row r="150" spans="1:9" x14ac:dyDescent="0.3">
      <c r="A150" s="4"/>
      <c r="D150" s="5"/>
      <c r="E150" s="35"/>
      <c r="F150" s="35"/>
    </row>
    <row r="151" spans="1:9" x14ac:dyDescent="0.3">
      <c r="A151" s="4"/>
      <c r="D151" s="5"/>
      <c r="E151" s="35"/>
      <c r="F151" s="35"/>
    </row>
    <row r="152" spans="1:9" x14ac:dyDescent="0.3">
      <c r="A152" s="4"/>
      <c r="D152" s="5"/>
      <c r="E152" s="35"/>
      <c r="F152" s="35"/>
    </row>
    <row r="153" spans="1:9" x14ac:dyDescent="0.3">
      <c r="A153" s="4"/>
      <c r="D153" s="5"/>
      <c r="E153" s="35"/>
      <c r="F153" s="35"/>
    </row>
    <row r="154" spans="1:9" x14ac:dyDescent="0.3">
      <c r="A154" s="4"/>
      <c r="D154" s="5"/>
      <c r="E154" s="36"/>
      <c r="F154" s="37"/>
    </row>
    <row r="155" spans="1:9" x14ac:dyDescent="0.3">
      <c r="A155" s="4"/>
      <c r="D155" s="5"/>
      <c r="E155" s="35"/>
      <c r="F155" s="35"/>
    </row>
    <row r="156" spans="1:9" x14ac:dyDescent="0.3">
      <c r="A156" s="4"/>
      <c r="D156" s="5"/>
      <c r="E156" s="35"/>
      <c r="F156" s="35"/>
    </row>
    <row r="157" spans="1:9" x14ac:dyDescent="0.3">
      <c r="A157" s="4"/>
      <c r="D157" s="5"/>
      <c r="E157" s="35"/>
      <c r="F157" s="35"/>
    </row>
    <row r="158" spans="1:9" x14ac:dyDescent="0.3">
      <c r="A158" s="4"/>
      <c r="D158" s="5"/>
      <c r="E158" s="35"/>
      <c r="F158" s="35"/>
    </row>
    <row r="159" spans="1:9" x14ac:dyDescent="0.3">
      <c r="A159" s="4"/>
      <c r="D159" s="5"/>
      <c r="E159" s="35"/>
      <c r="F159" s="35"/>
    </row>
    <row r="160" spans="1:9" x14ac:dyDescent="0.3">
      <c r="A160" s="4"/>
      <c r="D160" s="5"/>
      <c r="E160" s="35"/>
      <c r="F160" s="35"/>
    </row>
    <row r="161" spans="1:6" x14ac:dyDescent="0.3">
      <c r="A161" s="4"/>
      <c r="D161" s="5"/>
      <c r="E161" s="35"/>
      <c r="F161" s="35"/>
    </row>
    <row r="162" spans="1:6" x14ac:dyDescent="0.3">
      <c r="A162" s="4"/>
      <c r="D162" s="5"/>
      <c r="E162" s="35"/>
      <c r="F162" s="35"/>
    </row>
    <row r="163" spans="1:6" x14ac:dyDescent="0.3">
      <c r="A163" s="4"/>
      <c r="D163" s="5"/>
      <c r="E163" s="35"/>
      <c r="F163" s="35"/>
    </row>
    <row r="164" spans="1:6" x14ac:dyDescent="0.3">
      <c r="A164" s="4"/>
      <c r="D164" s="5"/>
      <c r="E164" s="35"/>
      <c r="F164" s="35"/>
    </row>
    <row r="165" spans="1:6" x14ac:dyDescent="0.3">
      <c r="A165" s="4"/>
      <c r="D165" s="34"/>
      <c r="E165" s="35"/>
      <c r="F165" s="35"/>
    </row>
    <row r="166" spans="1:6" x14ac:dyDescent="0.3">
      <c r="A166" s="4"/>
      <c r="D166" s="5"/>
      <c r="E166" s="35"/>
      <c r="F166" s="35"/>
    </row>
    <row r="167" spans="1:6" x14ac:dyDescent="0.3">
      <c r="A167" s="4"/>
      <c r="D167" s="5"/>
      <c r="E167" s="36"/>
      <c r="F167" s="37"/>
    </row>
    <row r="168" spans="1:6" x14ac:dyDescent="0.3">
      <c r="A168" s="4"/>
      <c r="D168" s="5"/>
      <c r="E168" s="35"/>
      <c r="F168" s="35"/>
    </row>
    <row r="169" spans="1:6" x14ac:dyDescent="0.3">
      <c r="A169" s="4"/>
      <c r="D169" s="5"/>
      <c r="E169" s="35"/>
      <c r="F169" s="35"/>
    </row>
    <row r="170" spans="1:6" x14ac:dyDescent="0.3">
      <c r="A170" s="4"/>
      <c r="D170" s="5"/>
      <c r="E170" s="35"/>
      <c r="F170" s="35"/>
    </row>
    <row r="171" spans="1:6" ht="13" x14ac:dyDescent="0.3">
      <c r="A171" s="4"/>
      <c r="E171" s="35"/>
      <c r="F171" s="35"/>
    </row>
    <row r="172" spans="1:6" ht="13" x14ac:dyDescent="0.3">
      <c r="A172" s="4"/>
      <c r="E172" s="35"/>
      <c r="F172" s="35"/>
    </row>
    <row r="173" spans="1:6" x14ac:dyDescent="0.3">
      <c r="A173" s="4"/>
      <c r="D173" s="5"/>
      <c r="E173" s="35"/>
      <c r="F173" s="35"/>
    </row>
    <row r="174" spans="1:6" x14ac:dyDescent="0.3">
      <c r="A174" s="4"/>
      <c r="D174" s="5"/>
      <c r="E174" s="35"/>
      <c r="F174" s="35"/>
    </row>
    <row r="175" spans="1:6" x14ac:dyDescent="0.3">
      <c r="A175" s="4"/>
      <c r="D175" s="34"/>
      <c r="E175" s="35"/>
      <c r="F175" s="35"/>
    </row>
    <row r="176" spans="1:6" x14ac:dyDescent="0.3">
      <c r="A176" s="4"/>
      <c r="D176" s="5"/>
      <c r="E176" s="35"/>
      <c r="F176" s="35"/>
    </row>
    <row r="177" spans="1:6" x14ac:dyDescent="0.3">
      <c r="A177" s="4"/>
      <c r="D177" s="5"/>
      <c r="E177" s="36"/>
      <c r="F177" s="37"/>
    </row>
    <row r="178" spans="1:6" x14ac:dyDescent="0.3">
      <c r="A178" s="4"/>
      <c r="D178" s="5"/>
      <c r="E178" s="35"/>
      <c r="F178" s="35"/>
    </row>
    <row r="179" spans="1:6" ht="14" x14ac:dyDescent="0.3">
      <c r="A179" s="4"/>
      <c r="D179" s="31"/>
      <c r="E179" s="35"/>
      <c r="F179" s="35"/>
    </row>
    <row r="180" spans="1:6" ht="13" x14ac:dyDescent="0.3">
      <c r="A180" s="4"/>
      <c r="E180" s="35"/>
      <c r="F180" s="35"/>
    </row>
    <row r="181" spans="1:6" x14ac:dyDescent="0.3">
      <c r="A181" s="4"/>
      <c r="D181" s="5"/>
      <c r="E181" s="35"/>
      <c r="F181" s="35"/>
    </row>
    <row r="182" spans="1:6" ht="14" x14ac:dyDescent="0.3">
      <c r="A182" s="4"/>
      <c r="D182" s="38"/>
      <c r="E182" s="36"/>
      <c r="F182" s="37"/>
    </row>
    <row r="183" spans="1:6" x14ac:dyDescent="0.3">
      <c r="A183" s="4"/>
      <c r="D183" s="5"/>
      <c r="E183" s="35"/>
      <c r="F183" s="35"/>
    </row>
    <row r="184" spans="1:6" x14ac:dyDescent="0.3">
      <c r="A184" s="4"/>
      <c r="D184" s="5"/>
      <c r="E184" s="35"/>
      <c r="F184" s="35"/>
    </row>
    <row r="185" spans="1:6" x14ac:dyDescent="0.3">
      <c r="A185" s="4"/>
      <c r="D185" s="5"/>
      <c r="E185" s="35"/>
      <c r="F185" s="35"/>
    </row>
    <row r="186" spans="1:6" ht="14" x14ac:dyDescent="0.3">
      <c r="A186" s="4"/>
      <c r="D186" s="38"/>
      <c r="E186" s="35"/>
      <c r="F186" s="35"/>
    </row>
    <row r="187" spans="1:6" ht="14" x14ac:dyDescent="0.3">
      <c r="A187" s="4"/>
      <c r="D187" s="31"/>
      <c r="E187" s="39"/>
      <c r="F187" s="37"/>
    </row>
    <row r="188" spans="1:6" x14ac:dyDescent="0.3">
      <c r="A188" s="4"/>
      <c r="D188" s="5"/>
      <c r="E188" s="35"/>
      <c r="F188" s="35"/>
    </row>
    <row r="189" spans="1:6" x14ac:dyDescent="0.3">
      <c r="A189" s="4"/>
      <c r="D189" s="5"/>
      <c r="E189" s="35"/>
      <c r="F189" s="35"/>
    </row>
    <row r="190" spans="1:6" ht="14" x14ac:dyDescent="0.3">
      <c r="A190" s="4"/>
      <c r="D190" s="31"/>
      <c r="E190" s="36"/>
      <c r="F190" s="37"/>
    </row>
    <row r="191" spans="1:6" x14ac:dyDescent="0.3">
      <c r="A191" s="4"/>
      <c r="D191" s="5"/>
      <c r="E191" s="35"/>
      <c r="F191" s="35"/>
    </row>
    <row r="192" spans="1:6" x14ac:dyDescent="0.3">
      <c r="A192" s="4"/>
      <c r="D192" s="5"/>
      <c r="E192" s="35"/>
      <c r="F192" s="35"/>
    </row>
    <row r="193" spans="1:6" x14ac:dyDescent="0.3">
      <c r="A193" s="4"/>
      <c r="D193" s="5"/>
      <c r="E193" s="35"/>
      <c r="F193" s="35"/>
    </row>
    <row r="194" spans="1:6" x14ac:dyDescent="0.3">
      <c r="A194" s="4"/>
      <c r="D194" s="5"/>
      <c r="E194" s="35"/>
      <c r="F194" s="35"/>
    </row>
    <row r="195" spans="1:6" x14ac:dyDescent="0.3">
      <c r="A195" s="4"/>
      <c r="D195" s="5"/>
      <c r="E195" s="36"/>
      <c r="F195" s="37"/>
    </row>
    <row r="196" spans="1:6" ht="14" x14ac:dyDescent="0.3">
      <c r="A196" s="4"/>
      <c r="D196" s="31"/>
      <c r="E196" s="35"/>
      <c r="F196" s="35"/>
    </row>
    <row r="197" spans="1:6" x14ac:dyDescent="0.3">
      <c r="A197" s="4"/>
      <c r="D197" s="5"/>
      <c r="E197" s="35"/>
      <c r="F197" s="35"/>
    </row>
    <row r="198" spans="1:6" x14ac:dyDescent="0.3">
      <c r="A198" s="4"/>
      <c r="D198" s="5"/>
      <c r="E198" s="35"/>
      <c r="F198" s="35"/>
    </row>
    <row r="199" spans="1:6" x14ac:dyDescent="0.3">
      <c r="A199" s="4"/>
      <c r="D199" s="5"/>
      <c r="E199" s="36"/>
      <c r="F199" s="37"/>
    </row>
    <row r="200" spans="1:6" x14ac:dyDescent="0.3">
      <c r="A200" s="4"/>
      <c r="D200" s="34"/>
      <c r="E200" s="35"/>
      <c r="F200" s="35"/>
    </row>
    <row r="201" spans="1:6" x14ac:dyDescent="0.3">
      <c r="A201" s="4"/>
      <c r="D201" s="5"/>
      <c r="E201" s="39"/>
      <c r="F201" s="37"/>
    </row>
    <row r="202" spans="1:6" x14ac:dyDescent="0.3">
      <c r="A202" s="4"/>
      <c r="D202" s="5"/>
      <c r="E202" s="35"/>
      <c r="F202" s="35"/>
    </row>
    <row r="203" spans="1:6" x14ac:dyDescent="0.3">
      <c r="A203" s="4"/>
      <c r="D203" s="5"/>
      <c r="E203" s="35"/>
      <c r="F203" s="35"/>
    </row>
    <row r="204" spans="1:6" x14ac:dyDescent="0.3">
      <c r="A204" s="4"/>
      <c r="D204" s="5"/>
      <c r="E204" s="39"/>
      <c r="F204" s="37"/>
    </row>
    <row r="205" spans="1:6" ht="14" x14ac:dyDescent="0.3">
      <c r="A205" s="4"/>
      <c r="D205" s="31"/>
      <c r="E205" s="35"/>
      <c r="F205" s="35"/>
    </row>
    <row r="206" spans="1:6" x14ac:dyDescent="0.3">
      <c r="A206" s="4"/>
      <c r="D206" s="34"/>
      <c r="E206" s="35"/>
      <c r="F206" s="35"/>
    </row>
    <row r="207" spans="1:6" x14ac:dyDescent="0.3">
      <c r="A207" s="4"/>
      <c r="D207" s="5"/>
      <c r="E207" s="35"/>
      <c r="F207" s="35"/>
    </row>
    <row r="208" spans="1:6" x14ac:dyDescent="0.3">
      <c r="A208" s="4"/>
      <c r="D208" s="5"/>
      <c r="E208" s="35"/>
      <c r="F208" s="35"/>
    </row>
    <row r="209" spans="1:6" x14ac:dyDescent="0.3">
      <c r="A209" s="4"/>
      <c r="D209" s="5"/>
      <c r="E209" s="35"/>
      <c r="F209" s="35"/>
    </row>
    <row r="210" spans="1:6" x14ac:dyDescent="0.3">
      <c r="A210" s="4"/>
      <c r="D210" s="5"/>
      <c r="E210" s="35"/>
      <c r="F210" s="35"/>
    </row>
    <row r="211" spans="1:6" x14ac:dyDescent="0.3">
      <c r="A211" s="4"/>
      <c r="D211" s="5"/>
      <c r="E211" s="35"/>
      <c r="F211" s="35"/>
    </row>
    <row r="212" spans="1:6" x14ac:dyDescent="0.3">
      <c r="A212" s="4"/>
      <c r="D212" s="5"/>
      <c r="E212" s="35"/>
      <c r="F212" s="35"/>
    </row>
    <row r="213" spans="1:6" x14ac:dyDescent="0.3">
      <c r="A213" s="4"/>
      <c r="D213" s="5"/>
      <c r="E213" s="35"/>
      <c r="F213" s="35"/>
    </row>
    <row r="214" spans="1:6" x14ac:dyDescent="0.3">
      <c r="A214" s="4"/>
      <c r="D214" s="34"/>
      <c r="E214" s="35"/>
      <c r="F214" s="35"/>
    </row>
    <row r="215" spans="1:6" ht="14" x14ac:dyDescent="0.3">
      <c r="A215" s="4"/>
      <c r="D215" s="31"/>
      <c r="E215" s="35"/>
      <c r="F215" s="35"/>
    </row>
    <row r="216" spans="1:6" x14ac:dyDescent="0.3">
      <c r="A216" s="4"/>
      <c r="D216" s="5"/>
      <c r="E216" s="35"/>
      <c r="F216" s="35"/>
    </row>
    <row r="217" spans="1:6" x14ac:dyDescent="0.3">
      <c r="A217" s="4"/>
      <c r="D217" s="5"/>
      <c r="E217" s="35"/>
      <c r="F217" s="35"/>
    </row>
    <row r="218" spans="1:6" x14ac:dyDescent="0.3">
      <c r="A218" s="4"/>
      <c r="D218" s="34"/>
      <c r="E218" s="35"/>
      <c r="F218" s="35"/>
    </row>
  </sheetData>
  <sheetProtection selectLockedCells="1" selectUnlockedCells="1"/>
  <mergeCells count="14">
    <mergeCell ref="I4:I5"/>
    <mergeCell ref="B5:C5"/>
    <mergeCell ref="B79:C79"/>
    <mergeCell ref="B80:C80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ageMargins left="0.24513888888888888" right="0.30555555555555558" top="0.21875" bottom="8.611111111111111E-2" header="0.51180555555555551" footer="0.51180555555555551"/>
  <pageSetup paperSize="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3F89-1F13-4F5E-B1AC-3773064D7A1D}">
  <dimension ref="A1:W189"/>
  <sheetViews>
    <sheetView workbookViewId="0">
      <selection activeCell="F21" sqref="F21"/>
    </sheetView>
  </sheetViews>
  <sheetFormatPr defaultColWidth="11.54296875" defaultRowHeight="13.5" x14ac:dyDescent="0.3"/>
  <cols>
    <col min="1" max="1" width="11.1796875" style="1" customWidth="1"/>
    <col min="2" max="2" width="5.08984375" style="2" customWidth="1"/>
    <col min="3" max="3" width="5.08984375" style="3" customWidth="1"/>
    <col min="4" max="4" width="10.08984375" style="4" customWidth="1"/>
    <col min="5" max="5" width="20.6328125" style="5" customWidth="1"/>
    <col min="6" max="6" width="26.81640625" style="5" customWidth="1"/>
    <col min="7" max="7" width="6.1796875" style="4" customWidth="1"/>
    <col min="8" max="8" width="8.36328125" style="4" customWidth="1"/>
    <col min="9" max="9" width="6.36328125" style="4" customWidth="1"/>
    <col min="15" max="15" width="11.54296875" style="4"/>
  </cols>
  <sheetData>
    <row r="1" spans="1:23" ht="17.149999999999999" customHeight="1" x14ac:dyDescent="0.25">
      <c r="A1" s="46" t="s">
        <v>0</v>
      </c>
      <c r="B1" s="46"/>
      <c r="C1" s="46"/>
      <c r="D1" s="46"/>
      <c r="E1" s="47" t="s">
        <v>1</v>
      </c>
      <c r="F1" s="47"/>
      <c r="G1" s="48">
        <v>45451</v>
      </c>
      <c r="H1" s="48"/>
      <c r="I1" s="48"/>
      <c r="O1"/>
    </row>
    <row r="2" spans="1:23" ht="13.25" customHeight="1" x14ac:dyDescent="0.25">
      <c r="A2" s="46"/>
      <c r="B2" s="46"/>
      <c r="C2" s="46"/>
      <c r="D2" s="46"/>
      <c r="E2" s="47"/>
      <c r="F2" s="47"/>
      <c r="G2" s="48"/>
      <c r="H2" s="48"/>
      <c r="I2" s="48"/>
      <c r="O2"/>
    </row>
    <row r="3" spans="1:23" ht="13.25" customHeight="1" x14ac:dyDescent="0.35">
      <c r="A3" s="55" t="s">
        <v>3</v>
      </c>
      <c r="B3" s="55"/>
      <c r="C3" s="55"/>
      <c r="D3" s="56" t="s">
        <v>4</v>
      </c>
      <c r="E3" s="57" t="s">
        <v>5</v>
      </c>
      <c r="F3" s="56" t="s">
        <v>6</v>
      </c>
      <c r="G3" s="58" t="s">
        <v>7</v>
      </c>
      <c r="H3" s="58" t="s">
        <v>8</v>
      </c>
      <c r="I3" s="58" t="s">
        <v>9</v>
      </c>
      <c r="O3" s="3"/>
      <c r="Q3" s="3"/>
      <c r="R3" s="3"/>
      <c r="S3" s="40"/>
      <c r="T3" s="19"/>
      <c r="U3" s="19"/>
      <c r="V3" s="19"/>
      <c r="W3" s="20"/>
    </row>
    <row r="4" spans="1:23" ht="13" customHeight="1" x14ac:dyDescent="0.25">
      <c r="A4" s="37" t="s">
        <v>10</v>
      </c>
      <c r="B4" s="59" t="s">
        <v>11</v>
      </c>
      <c r="C4" s="59"/>
      <c r="D4" s="56"/>
      <c r="E4" s="56"/>
      <c r="F4" s="56"/>
      <c r="G4" s="56"/>
      <c r="H4" s="56"/>
      <c r="I4" s="56"/>
    </row>
    <row r="5" spans="1:23" ht="13" customHeight="1" x14ac:dyDescent="0.35">
      <c r="A5" s="39" t="s">
        <v>2</v>
      </c>
      <c r="B5" s="41"/>
      <c r="C5" s="39" t="s">
        <v>14</v>
      </c>
      <c r="D5" s="36" t="s">
        <v>157</v>
      </c>
      <c r="E5" s="36" t="s">
        <v>158</v>
      </c>
      <c r="F5" s="37" t="s">
        <v>6</v>
      </c>
      <c r="G5" s="37" t="s">
        <v>7</v>
      </c>
      <c r="H5" s="37" t="s">
        <v>8</v>
      </c>
      <c r="I5" s="42" t="s">
        <v>9</v>
      </c>
      <c r="O5" s="3"/>
      <c r="Q5" s="21"/>
      <c r="R5" s="18"/>
      <c r="S5" s="43"/>
      <c r="T5" s="19"/>
      <c r="U5" s="19"/>
      <c r="V5" s="19"/>
      <c r="W5" s="20"/>
    </row>
    <row r="6" spans="1:23" ht="13" customHeight="1" x14ac:dyDescent="0.3">
      <c r="A6" s="23" t="s">
        <v>12</v>
      </c>
      <c r="B6" s="23" t="s">
        <v>13</v>
      </c>
      <c r="C6" s="3" t="s">
        <v>14</v>
      </c>
      <c r="D6" s="4">
        <v>90</v>
      </c>
      <c r="E6" s="24" t="s">
        <v>15</v>
      </c>
      <c r="F6" s="24" t="s">
        <v>16</v>
      </c>
      <c r="G6" s="4">
        <v>5</v>
      </c>
      <c r="H6" s="17">
        <v>3.7418217592592597E-2</v>
      </c>
      <c r="I6" s="25">
        <f t="shared" ref="I6:I11" si="0">H6/14</f>
        <v>2.6727298280423283E-3</v>
      </c>
      <c r="O6"/>
    </row>
    <row r="7" spans="1:23" ht="13" customHeight="1" x14ac:dyDescent="0.3">
      <c r="A7" s="23" t="s">
        <v>17</v>
      </c>
      <c r="B7" s="23" t="s">
        <v>18</v>
      </c>
      <c r="C7" s="3" t="s">
        <v>14</v>
      </c>
      <c r="D7" s="4">
        <v>85</v>
      </c>
      <c r="E7" s="24" t="s">
        <v>19</v>
      </c>
      <c r="F7" s="24" t="s">
        <v>20</v>
      </c>
      <c r="G7" s="4">
        <v>41</v>
      </c>
      <c r="H7" s="17">
        <v>3.8085011574074096E-2</v>
      </c>
      <c r="I7" s="25">
        <f t="shared" si="0"/>
        <v>2.7203579695767211E-3</v>
      </c>
      <c r="O7"/>
    </row>
    <row r="8" spans="1:23" ht="13" customHeight="1" x14ac:dyDescent="0.3">
      <c r="A8" s="23" t="s">
        <v>25</v>
      </c>
      <c r="B8" s="23" t="s">
        <v>26</v>
      </c>
      <c r="C8" s="3" t="s">
        <v>14</v>
      </c>
      <c r="D8" s="4">
        <v>91</v>
      </c>
      <c r="E8" s="24" t="s">
        <v>27</v>
      </c>
      <c r="F8" s="24" t="s">
        <v>28</v>
      </c>
      <c r="G8" s="4">
        <v>36</v>
      </c>
      <c r="H8" s="17">
        <v>3.8641481481481499E-2</v>
      </c>
      <c r="I8" s="25">
        <f t="shared" si="0"/>
        <v>2.7601058201058215E-3</v>
      </c>
      <c r="O8"/>
    </row>
    <row r="9" spans="1:23" ht="13" customHeight="1" x14ac:dyDescent="0.35">
      <c r="A9" s="23" t="s">
        <v>53</v>
      </c>
      <c r="B9" s="23" t="s">
        <v>35</v>
      </c>
      <c r="C9" s="3" t="s">
        <v>14</v>
      </c>
      <c r="D9" s="4">
        <v>91</v>
      </c>
      <c r="E9" s="24" t="s">
        <v>54</v>
      </c>
      <c r="F9" s="24" t="s">
        <v>55</v>
      </c>
      <c r="G9" s="4">
        <v>38</v>
      </c>
      <c r="H9" s="17">
        <v>4.2031238425925897E-2</v>
      </c>
      <c r="I9" s="25">
        <f t="shared" si="0"/>
        <v>3.0022313161375642E-3</v>
      </c>
      <c r="O9" s="3"/>
      <c r="Q9" s="21"/>
      <c r="R9" s="21"/>
      <c r="S9" s="43"/>
      <c r="T9" s="19"/>
      <c r="U9" s="19"/>
      <c r="V9" s="19"/>
      <c r="W9" s="20"/>
    </row>
    <row r="10" spans="1:23" ht="13" customHeight="1" x14ac:dyDescent="0.3">
      <c r="A10" s="23" t="s">
        <v>82</v>
      </c>
      <c r="B10" s="23" t="s">
        <v>42</v>
      </c>
      <c r="C10" s="3" t="s">
        <v>14</v>
      </c>
      <c r="D10" s="4">
        <v>9</v>
      </c>
      <c r="E10" s="24" t="s">
        <v>83</v>
      </c>
      <c r="F10" s="24" t="s">
        <v>84</v>
      </c>
      <c r="G10" s="4">
        <v>49</v>
      </c>
      <c r="H10" s="17">
        <v>4.6268518518518501E-2</v>
      </c>
      <c r="I10" s="25">
        <f t="shared" si="0"/>
        <v>3.3048941798941786E-3</v>
      </c>
      <c r="O10"/>
    </row>
    <row r="11" spans="1:23" ht="13" customHeight="1" x14ac:dyDescent="0.3">
      <c r="A11" s="23" t="s">
        <v>87</v>
      </c>
      <c r="B11" s="23" t="s">
        <v>63</v>
      </c>
      <c r="C11" s="3" t="s">
        <v>14</v>
      </c>
      <c r="D11" s="4">
        <v>86</v>
      </c>
      <c r="E11" s="24" t="s">
        <v>88</v>
      </c>
      <c r="F11" s="24" t="s">
        <v>89</v>
      </c>
      <c r="G11" s="4">
        <v>47</v>
      </c>
      <c r="H11" s="17">
        <v>4.6497650462963003E-2</v>
      </c>
      <c r="I11" s="25">
        <f t="shared" si="0"/>
        <v>3.3212607473545003E-3</v>
      </c>
      <c r="O11"/>
    </row>
    <row r="12" spans="1:23" ht="13" customHeight="1" x14ac:dyDescent="0.35">
      <c r="A12" s="39" t="s">
        <v>2</v>
      </c>
      <c r="B12" s="41"/>
      <c r="C12" s="39" t="s">
        <v>22</v>
      </c>
      <c r="D12" s="36" t="s">
        <v>159</v>
      </c>
      <c r="E12" s="36" t="s">
        <v>160</v>
      </c>
      <c r="F12" s="37" t="s">
        <v>6</v>
      </c>
      <c r="G12" s="37" t="s">
        <v>7</v>
      </c>
      <c r="H12" s="37" t="s">
        <v>8</v>
      </c>
      <c r="I12" s="42" t="s">
        <v>9</v>
      </c>
    </row>
    <row r="13" spans="1:23" ht="13" customHeight="1" x14ac:dyDescent="0.3">
      <c r="A13" s="23" t="s">
        <v>21</v>
      </c>
      <c r="B13" s="23" t="s">
        <v>13</v>
      </c>
      <c r="C13" s="3" t="s">
        <v>22</v>
      </c>
      <c r="D13" s="4">
        <v>79</v>
      </c>
      <c r="E13" s="24" t="s">
        <v>23</v>
      </c>
      <c r="F13" s="24" t="s">
        <v>24</v>
      </c>
      <c r="G13" s="4">
        <v>42</v>
      </c>
      <c r="H13" s="17">
        <v>3.8491979166666697E-2</v>
      </c>
      <c r="I13" s="25">
        <f t="shared" ref="I13:I23" si="1">H13/14</f>
        <v>2.7494270833333355E-3</v>
      </c>
    </row>
    <row r="14" spans="1:23" ht="13" customHeight="1" x14ac:dyDescent="0.3">
      <c r="A14" s="23" t="s">
        <v>29</v>
      </c>
      <c r="B14" s="23" t="s">
        <v>18</v>
      </c>
      <c r="C14" s="3" t="s">
        <v>22</v>
      </c>
      <c r="D14" s="4">
        <v>81</v>
      </c>
      <c r="E14" s="24" t="s">
        <v>30</v>
      </c>
      <c r="F14" s="24" t="s">
        <v>31</v>
      </c>
      <c r="G14" s="4">
        <v>21</v>
      </c>
      <c r="H14" s="17">
        <v>3.8806689814814797E-2</v>
      </c>
      <c r="I14" s="25">
        <f t="shared" si="1"/>
        <v>2.771906415343914E-3</v>
      </c>
    </row>
    <row r="15" spans="1:23" ht="13" customHeight="1" x14ac:dyDescent="0.3">
      <c r="A15" s="23" t="s">
        <v>32</v>
      </c>
      <c r="B15" s="23" t="s">
        <v>26</v>
      </c>
      <c r="C15" s="3" t="s">
        <v>22</v>
      </c>
      <c r="D15" s="4">
        <v>83</v>
      </c>
      <c r="E15" s="24" t="s">
        <v>33</v>
      </c>
      <c r="F15" s="24" t="s">
        <v>31</v>
      </c>
      <c r="G15" s="4">
        <v>8</v>
      </c>
      <c r="H15" s="17">
        <v>3.95968055555556E-2</v>
      </c>
      <c r="I15" s="25">
        <f t="shared" si="1"/>
        <v>2.8283432539682571E-3</v>
      </c>
    </row>
    <row r="16" spans="1:23" ht="13" customHeight="1" x14ac:dyDescent="0.3">
      <c r="A16" s="23" t="s">
        <v>34</v>
      </c>
      <c r="B16" s="23" t="s">
        <v>35</v>
      </c>
      <c r="C16" s="3" t="s">
        <v>22</v>
      </c>
      <c r="D16" s="4">
        <v>76</v>
      </c>
      <c r="E16" s="24" t="s">
        <v>36</v>
      </c>
      <c r="F16" s="24" t="s">
        <v>31</v>
      </c>
      <c r="G16" s="4">
        <v>4</v>
      </c>
      <c r="H16" s="17">
        <v>4.0188842592592602E-2</v>
      </c>
      <c r="I16" s="25">
        <f t="shared" si="1"/>
        <v>2.8706316137566143E-3</v>
      </c>
    </row>
    <row r="17" spans="1:9" ht="13" customHeight="1" x14ac:dyDescent="0.3">
      <c r="A17" s="23" t="s">
        <v>41</v>
      </c>
      <c r="B17" s="23" t="s">
        <v>42</v>
      </c>
      <c r="C17" s="3" t="s">
        <v>22</v>
      </c>
      <c r="D17" s="4">
        <v>76</v>
      </c>
      <c r="E17" s="24" t="s">
        <v>43</v>
      </c>
      <c r="F17" s="24" t="s">
        <v>44</v>
      </c>
      <c r="G17" s="4">
        <v>12</v>
      </c>
      <c r="H17" s="17">
        <v>4.1646111111111099E-2</v>
      </c>
      <c r="I17" s="25">
        <f t="shared" si="1"/>
        <v>2.9747222222222215E-3</v>
      </c>
    </row>
    <row r="18" spans="1:9" ht="13" customHeight="1" x14ac:dyDescent="0.3">
      <c r="A18" s="23" t="s">
        <v>62</v>
      </c>
      <c r="B18" s="23" t="s">
        <v>63</v>
      </c>
      <c r="C18" s="3" t="s">
        <v>22</v>
      </c>
      <c r="D18" s="4">
        <v>76</v>
      </c>
      <c r="E18" s="24" t="s">
        <v>64</v>
      </c>
      <c r="F18" s="24" t="s">
        <v>65</v>
      </c>
      <c r="G18" s="4">
        <v>10</v>
      </c>
      <c r="H18" s="17">
        <v>4.3163680555555597E-2</v>
      </c>
      <c r="I18" s="25">
        <f t="shared" si="1"/>
        <v>3.0831200396825428E-3</v>
      </c>
    </row>
    <row r="19" spans="1:9" ht="13" customHeight="1" x14ac:dyDescent="0.3">
      <c r="A19" s="23" t="s">
        <v>75</v>
      </c>
      <c r="B19" s="23" t="s">
        <v>76</v>
      </c>
      <c r="C19" s="3" t="s">
        <v>22</v>
      </c>
      <c r="D19" s="4">
        <v>78</v>
      </c>
      <c r="E19" s="24" t="s">
        <v>77</v>
      </c>
      <c r="F19" s="24" t="s">
        <v>78</v>
      </c>
      <c r="G19" s="4">
        <v>15</v>
      </c>
      <c r="H19" s="17">
        <v>4.5421354166666698E-2</v>
      </c>
      <c r="I19" s="25">
        <f t="shared" si="1"/>
        <v>3.2443824404761929E-3</v>
      </c>
    </row>
    <row r="20" spans="1:9" ht="13" customHeight="1" x14ac:dyDescent="0.3">
      <c r="A20" s="23" t="s">
        <v>98</v>
      </c>
      <c r="B20" s="23" t="s">
        <v>99</v>
      </c>
      <c r="C20" s="3" t="s">
        <v>22</v>
      </c>
      <c r="D20" s="4">
        <v>76</v>
      </c>
      <c r="E20" s="24" t="s">
        <v>100</v>
      </c>
      <c r="F20" s="24" t="s">
        <v>101</v>
      </c>
      <c r="G20" s="4">
        <v>19</v>
      </c>
      <c r="H20" s="17">
        <v>4.9082847222222198E-2</v>
      </c>
      <c r="I20" s="25">
        <f t="shared" si="1"/>
        <v>3.5059176587301571E-3</v>
      </c>
    </row>
    <row r="21" spans="1:9" ht="13" customHeight="1" x14ac:dyDescent="0.3">
      <c r="A21" s="23" t="s">
        <v>102</v>
      </c>
      <c r="B21" s="23" t="s">
        <v>103</v>
      </c>
      <c r="C21" s="3" t="s">
        <v>22</v>
      </c>
      <c r="D21" s="24">
        <v>79</v>
      </c>
      <c r="E21" s="24" t="s">
        <v>104</v>
      </c>
      <c r="F21" s="24" t="s">
        <v>161</v>
      </c>
      <c r="G21" s="4">
        <v>51</v>
      </c>
      <c r="H21" s="17">
        <v>4.9450277777777801E-2</v>
      </c>
      <c r="I21" s="25">
        <f t="shared" si="1"/>
        <v>3.5321626984127002E-3</v>
      </c>
    </row>
    <row r="22" spans="1:9" ht="13" customHeight="1" x14ac:dyDescent="0.3">
      <c r="A22" s="23" t="s">
        <v>111</v>
      </c>
      <c r="B22" s="23" t="s">
        <v>112</v>
      </c>
      <c r="C22" s="3" t="s">
        <v>22</v>
      </c>
      <c r="D22" s="4">
        <v>75</v>
      </c>
      <c r="E22" s="24" t="s">
        <v>113</v>
      </c>
      <c r="F22" s="24" t="s">
        <v>114</v>
      </c>
      <c r="G22" s="4">
        <v>27</v>
      </c>
      <c r="H22" s="17">
        <v>4.9808680555555596E-2</v>
      </c>
      <c r="I22" s="25">
        <f t="shared" si="1"/>
        <v>3.5577628968253999E-3</v>
      </c>
    </row>
    <row r="23" spans="1:9" ht="13" customHeight="1" x14ac:dyDescent="0.3">
      <c r="A23" s="23" t="s">
        <v>135</v>
      </c>
      <c r="B23" s="23" t="s">
        <v>136</v>
      </c>
      <c r="C23" s="3" t="s">
        <v>22</v>
      </c>
      <c r="D23" s="4">
        <v>77</v>
      </c>
      <c r="E23" s="24" t="s">
        <v>137</v>
      </c>
      <c r="F23" s="24" t="s">
        <v>138</v>
      </c>
      <c r="G23" s="4">
        <v>46</v>
      </c>
      <c r="H23" s="17">
        <v>6.0501203703703696E-2</v>
      </c>
      <c r="I23" s="25">
        <f t="shared" si="1"/>
        <v>4.3215145502645495E-3</v>
      </c>
    </row>
    <row r="24" spans="1:9" ht="13" customHeight="1" x14ac:dyDescent="0.35">
      <c r="A24" s="39" t="s">
        <v>2</v>
      </c>
      <c r="B24" s="41"/>
      <c r="C24" s="39" t="s">
        <v>38</v>
      </c>
      <c r="D24" s="36" t="s">
        <v>162</v>
      </c>
      <c r="E24" s="36" t="s">
        <v>163</v>
      </c>
      <c r="F24" s="37" t="s">
        <v>6</v>
      </c>
      <c r="G24" s="37" t="s">
        <v>7</v>
      </c>
      <c r="H24" s="37" t="s">
        <v>8</v>
      </c>
      <c r="I24" s="42" t="s">
        <v>9</v>
      </c>
    </row>
    <row r="25" spans="1:9" ht="13" customHeight="1" x14ac:dyDescent="0.3">
      <c r="A25" s="23" t="s">
        <v>37</v>
      </c>
      <c r="B25" s="23" t="s">
        <v>13</v>
      </c>
      <c r="C25" s="3" t="s">
        <v>38</v>
      </c>
      <c r="D25" s="4">
        <v>73</v>
      </c>
      <c r="E25" s="24" t="s">
        <v>39</v>
      </c>
      <c r="F25" s="24" t="s">
        <v>40</v>
      </c>
      <c r="G25" s="4">
        <v>13</v>
      </c>
      <c r="H25" s="17">
        <v>4.0666597222222198E-2</v>
      </c>
      <c r="I25" s="25">
        <f t="shared" ref="I25:I31" si="2">H25/14</f>
        <v>2.9047569444444429E-3</v>
      </c>
    </row>
    <row r="26" spans="1:9" ht="13" customHeight="1" x14ac:dyDescent="0.3">
      <c r="A26" s="23" t="s">
        <v>56</v>
      </c>
      <c r="B26" s="23" t="s">
        <v>18</v>
      </c>
      <c r="C26" s="3" t="s">
        <v>38</v>
      </c>
      <c r="D26" s="4">
        <v>70</v>
      </c>
      <c r="E26" s="24" t="s">
        <v>57</v>
      </c>
      <c r="F26" s="24" t="s">
        <v>58</v>
      </c>
      <c r="G26" s="4">
        <v>48</v>
      </c>
      <c r="H26" s="17">
        <v>4.23118171296296E-2</v>
      </c>
      <c r="I26" s="25">
        <f t="shared" si="2"/>
        <v>3.0222726521163998E-3</v>
      </c>
    </row>
    <row r="27" spans="1:9" ht="13" customHeight="1" x14ac:dyDescent="0.3">
      <c r="A27" s="23" t="s">
        <v>59</v>
      </c>
      <c r="B27" s="23" t="s">
        <v>26</v>
      </c>
      <c r="C27" s="3" t="s">
        <v>38</v>
      </c>
      <c r="D27" s="4">
        <v>69</v>
      </c>
      <c r="E27" s="24" t="s">
        <v>60</v>
      </c>
      <c r="F27" s="24" t="s">
        <v>61</v>
      </c>
      <c r="G27" s="4">
        <v>45</v>
      </c>
      <c r="H27" s="17">
        <v>4.2947199074074099E-2</v>
      </c>
      <c r="I27" s="25">
        <f t="shared" si="2"/>
        <v>3.0676570767195787E-3</v>
      </c>
    </row>
    <row r="28" spans="1:9" ht="13" customHeight="1" x14ac:dyDescent="0.3">
      <c r="A28" s="23" t="s">
        <v>66</v>
      </c>
      <c r="B28" s="23" t="s">
        <v>35</v>
      </c>
      <c r="C28" s="3" t="s">
        <v>38</v>
      </c>
      <c r="D28" s="4">
        <v>72</v>
      </c>
      <c r="E28" s="24" t="s">
        <v>67</v>
      </c>
      <c r="F28" s="24" t="s">
        <v>68</v>
      </c>
      <c r="G28" s="4">
        <v>29</v>
      </c>
      <c r="H28" s="17">
        <v>4.4216863425925901E-2</v>
      </c>
      <c r="I28" s="25">
        <f t="shared" si="2"/>
        <v>3.1583473875661356E-3</v>
      </c>
    </row>
    <row r="29" spans="1:9" ht="13" customHeight="1" x14ac:dyDescent="0.3">
      <c r="A29" s="23" t="s">
        <v>69</v>
      </c>
      <c r="B29" s="23" t="s">
        <v>42</v>
      </c>
      <c r="C29" s="3" t="s">
        <v>38</v>
      </c>
      <c r="D29" s="4">
        <v>72</v>
      </c>
      <c r="E29" s="24" t="s">
        <v>70</v>
      </c>
      <c r="F29" s="24" t="s">
        <v>71</v>
      </c>
      <c r="G29" s="4">
        <v>50</v>
      </c>
      <c r="H29" s="17">
        <v>4.4930601851851902E-2</v>
      </c>
      <c r="I29" s="25">
        <f t="shared" si="2"/>
        <v>3.2093287037037073E-3</v>
      </c>
    </row>
    <row r="30" spans="1:9" ht="13" customHeight="1" x14ac:dyDescent="0.3">
      <c r="A30" s="23" t="s">
        <v>85</v>
      </c>
      <c r="B30" s="23" t="s">
        <v>63</v>
      </c>
      <c r="C30" s="3" t="s">
        <v>38</v>
      </c>
      <c r="D30" s="4">
        <v>68</v>
      </c>
      <c r="E30" s="24" t="s">
        <v>86</v>
      </c>
      <c r="F30" s="24" t="s">
        <v>48</v>
      </c>
      <c r="G30" s="4">
        <v>35</v>
      </c>
      <c r="H30" s="17">
        <v>4.6339120370370399E-2</v>
      </c>
      <c r="I30" s="25">
        <f t="shared" si="2"/>
        <v>3.3099371693121713E-3</v>
      </c>
    </row>
    <row r="31" spans="1:9" ht="13" customHeight="1" x14ac:dyDescent="0.3">
      <c r="A31" s="23" t="s">
        <v>130</v>
      </c>
      <c r="B31" s="23" t="s">
        <v>76</v>
      </c>
      <c r="C31" s="3" t="s">
        <v>38</v>
      </c>
      <c r="D31" s="4">
        <v>70</v>
      </c>
      <c r="E31" s="24" t="s">
        <v>131</v>
      </c>
      <c r="F31" s="24" t="s">
        <v>108</v>
      </c>
      <c r="G31" s="4">
        <v>24</v>
      </c>
      <c r="H31" s="17">
        <v>5.75790856481481E-2</v>
      </c>
      <c r="I31" s="25">
        <f t="shared" si="2"/>
        <v>4.1127918320105787E-3</v>
      </c>
    </row>
    <row r="32" spans="1:9" ht="13" customHeight="1" x14ac:dyDescent="0.35">
      <c r="A32" s="39" t="s">
        <v>2</v>
      </c>
      <c r="B32" s="41"/>
      <c r="C32" s="39" t="s">
        <v>96</v>
      </c>
      <c r="D32" s="36" t="s">
        <v>164</v>
      </c>
      <c r="E32" s="36" t="s">
        <v>165</v>
      </c>
      <c r="F32" s="37" t="s">
        <v>6</v>
      </c>
      <c r="G32" s="37" t="s">
        <v>7</v>
      </c>
      <c r="H32" s="37" t="s">
        <v>8</v>
      </c>
      <c r="I32" s="42" t="s">
        <v>9</v>
      </c>
    </row>
    <row r="33" spans="1:9" ht="13" customHeight="1" x14ac:dyDescent="0.3">
      <c r="A33" s="23" t="s">
        <v>95</v>
      </c>
      <c r="B33" s="23" t="s">
        <v>13</v>
      </c>
      <c r="C33" s="3" t="s">
        <v>96</v>
      </c>
      <c r="D33" s="4">
        <v>57</v>
      </c>
      <c r="E33" s="24" t="s">
        <v>97</v>
      </c>
      <c r="F33" s="24" t="s">
        <v>31</v>
      </c>
      <c r="G33" s="4">
        <v>39</v>
      </c>
      <c r="H33" s="17">
        <v>4.9050891203703699E-2</v>
      </c>
      <c r="I33" s="25">
        <f>H33/14</f>
        <v>3.5036350859788358E-3</v>
      </c>
    </row>
    <row r="34" spans="1:9" ht="13" customHeight="1" x14ac:dyDescent="0.3">
      <c r="A34" s="23" t="s">
        <v>109</v>
      </c>
      <c r="B34" s="23" t="s">
        <v>18</v>
      </c>
      <c r="C34" s="3" t="s">
        <v>96</v>
      </c>
      <c r="D34" s="4">
        <v>64</v>
      </c>
      <c r="E34" s="24" t="s">
        <v>110</v>
      </c>
      <c r="F34" s="24" t="s">
        <v>31</v>
      </c>
      <c r="G34" s="4">
        <v>31</v>
      </c>
      <c r="H34" s="17">
        <v>4.9697997685185201E-2</v>
      </c>
      <c r="I34" s="25">
        <f>H34/14</f>
        <v>3.5498569775132285E-3</v>
      </c>
    </row>
    <row r="35" spans="1:9" ht="13" customHeight="1" x14ac:dyDescent="0.3">
      <c r="A35" s="23" t="s">
        <v>117</v>
      </c>
      <c r="B35" s="23" t="s">
        <v>26</v>
      </c>
      <c r="C35" s="3" t="s">
        <v>96</v>
      </c>
      <c r="D35" s="4">
        <v>62</v>
      </c>
      <c r="E35" s="24" t="s">
        <v>118</v>
      </c>
      <c r="F35" s="24" t="s">
        <v>119</v>
      </c>
      <c r="G35" s="4">
        <v>40</v>
      </c>
      <c r="H35" s="17">
        <v>5.0865474537037006E-2</v>
      </c>
      <c r="I35" s="25">
        <f>H35/14</f>
        <v>3.633248181216929E-3</v>
      </c>
    </row>
    <row r="36" spans="1:9" ht="13" customHeight="1" x14ac:dyDescent="0.3">
      <c r="A36" s="23" t="s">
        <v>123</v>
      </c>
      <c r="B36" s="23" t="s">
        <v>35</v>
      </c>
      <c r="C36" s="3" t="s">
        <v>96</v>
      </c>
      <c r="D36" s="4">
        <v>58</v>
      </c>
      <c r="E36" s="24" t="s">
        <v>124</v>
      </c>
      <c r="F36" s="24" t="s">
        <v>125</v>
      </c>
      <c r="G36" s="4">
        <v>30</v>
      </c>
      <c r="H36" s="17">
        <v>5.4402199074074099E-2</v>
      </c>
      <c r="I36" s="25">
        <f>H36/14</f>
        <v>3.8858713624338641E-3</v>
      </c>
    </row>
    <row r="37" spans="1:9" ht="13" customHeight="1" x14ac:dyDescent="0.3">
      <c r="A37" s="23" t="s">
        <v>143</v>
      </c>
      <c r="B37" s="23" t="s">
        <v>42</v>
      </c>
      <c r="C37" s="3" t="s">
        <v>96</v>
      </c>
      <c r="D37" s="4">
        <v>60</v>
      </c>
      <c r="E37" s="24" t="s">
        <v>144</v>
      </c>
      <c r="F37" s="24" t="s">
        <v>145</v>
      </c>
      <c r="G37" s="4">
        <v>1</v>
      </c>
      <c r="H37" s="17">
        <v>8.1122685185185187E-2</v>
      </c>
      <c r="I37" s="25">
        <f>H37/14</f>
        <v>5.7944775132275136E-3</v>
      </c>
    </row>
    <row r="38" spans="1:9" ht="13" customHeight="1" x14ac:dyDescent="0.35">
      <c r="A38" s="39" t="s">
        <v>150</v>
      </c>
      <c r="B38" s="41"/>
      <c r="C38" s="39" t="s">
        <v>151</v>
      </c>
      <c r="D38" s="36" t="s">
        <v>166</v>
      </c>
      <c r="E38" s="36" t="s">
        <v>167</v>
      </c>
      <c r="F38" s="37" t="s">
        <v>6</v>
      </c>
      <c r="G38" s="37" t="s">
        <v>7</v>
      </c>
      <c r="H38" s="37" t="s">
        <v>8</v>
      </c>
      <c r="I38" s="42" t="s">
        <v>9</v>
      </c>
    </row>
    <row r="39" spans="1:9" ht="13" customHeight="1" x14ac:dyDescent="0.3">
      <c r="A39" s="21"/>
      <c r="B39" s="23" t="s">
        <v>13</v>
      </c>
      <c r="C39" s="3" t="s">
        <v>151</v>
      </c>
      <c r="D39" s="4">
        <v>50</v>
      </c>
      <c r="E39" s="24" t="s">
        <v>152</v>
      </c>
      <c r="F39" s="24" t="s">
        <v>153</v>
      </c>
      <c r="G39" s="4">
        <v>20</v>
      </c>
      <c r="H39" s="17">
        <v>3.2252696759259299E-2</v>
      </c>
      <c r="I39" s="25">
        <f>H39/8</f>
        <v>4.0315870949074123E-3</v>
      </c>
    </row>
    <row r="40" spans="1:9" ht="13" customHeight="1" x14ac:dyDescent="0.3">
      <c r="A40" s="21"/>
      <c r="B40" s="23" t="s">
        <v>18</v>
      </c>
      <c r="C40" s="3" t="s">
        <v>151</v>
      </c>
      <c r="D40" s="4">
        <v>52</v>
      </c>
      <c r="E40" s="24" t="s">
        <v>154</v>
      </c>
      <c r="F40" s="24" t="s">
        <v>155</v>
      </c>
      <c r="G40" s="4">
        <v>34</v>
      </c>
      <c r="H40" s="17">
        <v>5.1298993055555596E-2</v>
      </c>
      <c r="I40" s="25">
        <f>H40/8</f>
        <v>6.4123741319444495E-3</v>
      </c>
    </row>
    <row r="41" spans="1:9" ht="13" customHeight="1" x14ac:dyDescent="0.3">
      <c r="A41" s="44" t="s">
        <v>2</v>
      </c>
      <c r="B41" s="23" t="s">
        <v>26</v>
      </c>
      <c r="C41" s="3" t="s">
        <v>151</v>
      </c>
      <c r="D41" s="4">
        <v>49</v>
      </c>
      <c r="E41" s="24" t="s">
        <v>156</v>
      </c>
      <c r="F41" s="24" t="s">
        <v>24</v>
      </c>
      <c r="G41" s="4">
        <v>17</v>
      </c>
      <c r="H41" s="17">
        <v>5.4079004629629598E-2</v>
      </c>
      <c r="I41" s="25">
        <f>H41/14</f>
        <v>3.8627860449735427E-3</v>
      </c>
    </row>
    <row r="42" spans="1:9" ht="13" customHeight="1" x14ac:dyDescent="0.35">
      <c r="A42" s="39" t="s">
        <v>2</v>
      </c>
      <c r="B42" s="41"/>
      <c r="C42" s="39" t="s">
        <v>50</v>
      </c>
      <c r="D42" s="36" t="s">
        <v>157</v>
      </c>
      <c r="E42" s="36" t="s">
        <v>168</v>
      </c>
      <c r="F42" s="37" t="s">
        <v>6</v>
      </c>
      <c r="G42" s="37" t="s">
        <v>7</v>
      </c>
      <c r="H42" s="37" t="s">
        <v>8</v>
      </c>
      <c r="I42" s="42" t="s">
        <v>9</v>
      </c>
    </row>
    <row r="43" spans="1:9" ht="13" customHeight="1" x14ac:dyDescent="0.3">
      <c r="A43" s="23" t="s">
        <v>49</v>
      </c>
      <c r="B43" s="23" t="s">
        <v>13</v>
      </c>
      <c r="C43" s="3" t="s">
        <v>50</v>
      </c>
      <c r="D43" s="4">
        <v>85</v>
      </c>
      <c r="E43" s="24" t="s">
        <v>51</v>
      </c>
      <c r="F43" s="24" t="s">
        <v>52</v>
      </c>
      <c r="G43" s="4">
        <v>44</v>
      </c>
      <c r="H43" s="17">
        <v>4.1949085648148102E-2</v>
      </c>
      <c r="I43" s="25">
        <f>H43/14</f>
        <v>2.9963632605820071E-3</v>
      </c>
    </row>
    <row r="44" spans="1:9" ht="13" customHeight="1" x14ac:dyDescent="0.35">
      <c r="A44" s="39" t="s">
        <v>2</v>
      </c>
      <c r="B44" s="41"/>
      <c r="C44" s="39" t="s">
        <v>73</v>
      </c>
      <c r="D44" s="36" t="s">
        <v>159</v>
      </c>
      <c r="E44" s="36" t="s">
        <v>169</v>
      </c>
      <c r="F44" s="37" t="s">
        <v>6</v>
      </c>
      <c r="G44" s="37" t="s">
        <v>7</v>
      </c>
      <c r="H44" s="37" t="s">
        <v>8</v>
      </c>
      <c r="I44" s="42" t="s">
        <v>9</v>
      </c>
    </row>
    <row r="45" spans="1:9" ht="13" customHeight="1" x14ac:dyDescent="0.3">
      <c r="A45" s="23" t="s">
        <v>72</v>
      </c>
      <c r="B45" s="23" t="s">
        <v>13</v>
      </c>
      <c r="C45" s="3" t="s">
        <v>73</v>
      </c>
      <c r="D45" s="4">
        <v>83</v>
      </c>
      <c r="E45" s="24" t="s">
        <v>74</v>
      </c>
      <c r="F45" s="24" t="s">
        <v>31</v>
      </c>
      <c r="G45" s="4">
        <v>11</v>
      </c>
      <c r="H45" s="17">
        <v>4.5268425925925899E-2</v>
      </c>
      <c r="I45" s="25">
        <f t="shared" ref="I45:I52" si="3">H45/14</f>
        <v>3.2334589947089929E-3</v>
      </c>
    </row>
    <row r="46" spans="1:9" ht="13" customHeight="1" x14ac:dyDescent="0.3">
      <c r="A46" s="23" t="s">
        <v>79</v>
      </c>
      <c r="B46" s="23" t="s">
        <v>18</v>
      </c>
      <c r="C46" s="3" t="s">
        <v>73</v>
      </c>
      <c r="D46" s="4">
        <v>81</v>
      </c>
      <c r="E46" s="4" t="s">
        <v>80</v>
      </c>
      <c r="F46" s="4" t="s">
        <v>81</v>
      </c>
      <c r="G46" s="4">
        <v>16</v>
      </c>
      <c r="H46" s="17">
        <v>4.6142488425925901E-2</v>
      </c>
      <c r="I46" s="25">
        <f t="shared" si="3"/>
        <v>3.2958920304232788E-3</v>
      </c>
    </row>
    <row r="47" spans="1:9" ht="13" customHeight="1" x14ac:dyDescent="0.3">
      <c r="A47" s="23" t="s">
        <v>90</v>
      </c>
      <c r="B47" s="23" t="s">
        <v>26</v>
      </c>
      <c r="C47" s="3" t="s">
        <v>73</v>
      </c>
      <c r="D47" s="4">
        <v>82</v>
      </c>
      <c r="E47" s="24" t="s">
        <v>91</v>
      </c>
      <c r="F47" s="24" t="s">
        <v>31</v>
      </c>
      <c r="G47" s="4">
        <v>32</v>
      </c>
      <c r="H47" s="17">
        <v>4.6699687500000003E-2</v>
      </c>
      <c r="I47" s="25">
        <f t="shared" si="3"/>
        <v>3.3356919642857146E-3</v>
      </c>
    </row>
    <row r="48" spans="1:9" ht="13" customHeight="1" x14ac:dyDescent="0.3">
      <c r="A48" s="23" t="s">
        <v>92</v>
      </c>
      <c r="B48" s="23" t="s">
        <v>35</v>
      </c>
      <c r="C48" s="3" t="s">
        <v>73</v>
      </c>
      <c r="D48" s="4">
        <v>77</v>
      </c>
      <c r="E48" s="24" t="s">
        <v>93</v>
      </c>
      <c r="F48" s="24" t="s">
        <v>94</v>
      </c>
      <c r="G48" s="4">
        <v>18</v>
      </c>
      <c r="H48" s="17">
        <v>4.8876469907407398E-2</v>
      </c>
      <c r="I48" s="25">
        <f t="shared" si="3"/>
        <v>3.4911764219576714E-3</v>
      </c>
    </row>
    <row r="49" spans="1:15" ht="13" customHeight="1" x14ac:dyDescent="0.3">
      <c r="A49" s="23" t="s">
        <v>115</v>
      </c>
      <c r="B49" s="23" t="s">
        <v>42</v>
      </c>
      <c r="C49" s="3" t="s">
        <v>73</v>
      </c>
      <c r="D49" s="4">
        <v>78</v>
      </c>
      <c r="E49" s="24" t="s">
        <v>116</v>
      </c>
      <c r="F49" s="24" t="s">
        <v>108</v>
      </c>
      <c r="G49" s="4">
        <v>25</v>
      </c>
      <c r="H49" s="17">
        <v>5.0383935185185198E-2</v>
      </c>
      <c r="I49" s="25">
        <f t="shared" si="3"/>
        <v>3.5988525132275143E-3</v>
      </c>
    </row>
    <row r="50" spans="1:15" ht="13" customHeight="1" x14ac:dyDescent="0.3">
      <c r="A50" s="23" t="s">
        <v>128</v>
      </c>
      <c r="B50" s="23" t="s">
        <v>63</v>
      </c>
      <c r="C50" s="3" t="s">
        <v>73</v>
      </c>
      <c r="D50" s="4">
        <v>76</v>
      </c>
      <c r="E50" s="24" t="s">
        <v>129</v>
      </c>
      <c r="F50" s="24" t="s">
        <v>101</v>
      </c>
      <c r="G50" s="4">
        <v>22</v>
      </c>
      <c r="H50" s="17">
        <v>5.5708159722222199E-2</v>
      </c>
      <c r="I50" s="25">
        <f t="shared" si="3"/>
        <v>3.9791542658730141E-3</v>
      </c>
    </row>
    <row r="51" spans="1:15" ht="13" customHeight="1" x14ac:dyDescent="0.3">
      <c r="A51" s="23" t="s">
        <v>132</v>
      </c>
      <c r="B51" s="23" t="s">
        <v>76</v>
      </c>
      <c r="C51" s="3" t="s">
        <v>73</v>
      </c>
      <c r="D51" s="4">
        <v>76</v>
      </c>
      <c r="E51" s="24" t="s">
        <v>133</v>
      </c>
      <c r="F51" s="24" t="s">
        <v>134</v>
      </c>
      <c r="G51" s="4">
        <v>43</v>
      </c>
      <c r="H51" s="17">
        <v>5.9388437500000002E-2</v>
      </c>
      <c r="I51" s="25">
        <f t="shared" si="3"/>
        <v>4.2420312500000001E-3</v>
      </c>
    </row>
    <row r="52" spans="1:15" ht="13" customHeight="1" x14ac:dyDescent="0.3">
      <c r="A52" s="23" t="s">
        <v>141</v>
      </c>
      <c r="B52" s="23" t="s">
        <v>99</v>
      </c>
      <c r="C52" s="3" t="s">
        <v>73</v>
      </c>
      <c r="D52" s="4">
        <v>79</v>
      </c>
      <c r="E52" s="24" t="s">
        <v>142</v>
      </c>
      <c r="F52" s="24" t="s">
        <v>101</v>
      </c>
      <c r="G52" s="4">
        <v>6</v>
      </c>
      <c r="H52" s="17">
        <v>6.6727303240740693E-2</v>
      </c>
      <c r="I52" s="25">
        <f t="shared" si="3"/>
        <v>4.7662359457671926E-3</v>
      </c>
    </row>
    <row r="53" spans="1:15" ht="13" customHeight="1" x14ac:dyDescent="0.35">
      <c r="A53" s="39" t="s">
        <v>2</v>
      </c>
      <c r="B53" s="41"/>
      <c r="C53" s="39" t="s">
        <v>46</v>
      </c>
      <c r="D53" s="36" t="s">
        <v>162</v>
      </c>
      <c r="E53" s="36" t="s">
        <v>170</v>
      </c>
      <c r="F53" s="37" t="s">
        <v>6</v>
      </c>
      <c r="G53" s="37" t="s">
        <v>7</v>
      </c>
      <c r="H53" s="37" t="s">
        <v>8</v>
      </c>
      <c r="I53" s="42" t="s">
        <v>9</v>
      </c>
    </row>
    <row r="54" spans="1:15" ht="13" customHeight="1" x14ac:dyDescent="0.3">
      <c r="A54" s="23" t="s">
        <v>45</v>
      </c>
      <c r="B54" s="23" t="s">
        <v>13</v>
      </c>
      <c r="C54" s="3" t="s">
        <v>46</v>
      </c>
      <c r="D54" s="4">
        <v>70</v>
      </c>
      <c r="E54" s="24" t="s">
        <v>47</v>
      </c>
      <c r="F54" s="24" t="s">
        <v>48</v>
      </c>
      <c r="G54" s="4">
        <v>33</v>
      </c>
      <c r="H54" s="17">
        <v>4.1701724537037001E-2</v>
      </c>
      <c r="I54" s="25">
        <f>H54/14</f>
        <v>2.978694609788357E-3</v>
      </c>
      <c r="O54"/>
    </row>
    <row r="55" spans="1:15" ht="13" customHeight="1" x14ac:dyDescent="0.3">
      <c r="A55" s="23" t="s">
        <v>106</v>
      </c>
      <c r="B55" s="23" t="s">
        <v>18</v>
      </c>
      <c r="C55" s="3" t="s">
        <v>46</v>
      </c>
      <c r="D55" s="4">
        <v>72</v>
      </c>
      <c r="E55" s="24" t="s">
        <v>107</v>
      </c>
      <c r="F55" s="24" t="s">
        <v>108</v>
      </c>
      <c r="G55" s="4">
        <v>26</v>
      </c>
      <c r="H55" s="17">
        <v>4.9510405092592601E-2</v>
      </c>
      <c r="I55" s="25">
        <f>H55/14</f>
        <v>3.5364575066137573E-3</v>
      </c>
      <c r="O55"/>
    </row>
    <row r="56" spans="1:15" ht="13" customHeight="1" x14ac:dyDescent="0.35">
      <c r="A56" s="13" t="s">
        <v>2</v>
      </c>
      <c r="B56" s="45"/>
      <c r="C56" s="13" t="s">
        <v>121</v>
      </c>
      <c r="D56" s="36" t="s">
        <v>171</v>
      </c>
      <c r="E56" s="36" t="s">
        <v>172</v>
      </c>
      <c r="F56" s="37" t="s">
        <v>6</v>
      </c>
      <c r="G56" s="37" t="s">
        <v>7</v>
      </c>
      <c r="H56" s="37" t="s">
        <v>8</v>
      </c>
      <c r="I56" s="42" t="s">
        <v>9</v>
      </c>
    </row>
    <row r="57" spans="1:15" ht="13" customHeight="1" x14ac:dyDescent="0.3">
      <c r="A57" s="23" t="s">
        <v>120</v>
      </c>
      <c r="B57" s="23" t="s">
        <v>13</v>
      </c>
      <c r="C57" s="3" t="s">
        <v>121</v>
      </c>
      <c r="D57" s="4">
        <v>7</v>
      </c>
      <c r="E57" s="24" t="s">
        <v>122</v>
      </c>
      <c r="F57" s="24" t="s">
        <v>31</v>
      </c>
      <c r="G57" s="4">
        <v>7</v>
      </c>
      <c r="H57" s="17">
        <v>5.2048472222222197E-2</v>
      </c>
      <c r="I57" s="25">
        <f>H57/14</f>
        <v>3.7177480158730142E-3</v>
      </c>
    </row>
    <row r="58" spans="1:15" ht="13" customHeight="1" x14ac:dyDescent="0.3">
      <c r="A58" s="23" t="s">
        <v>126</v>
      </c>
      <c r="B58" s="23" t="s">
        <v>18</v>
      </c>
      <c r="C58" s="3" t="s">
        <v>121</v>
      </c>
      <c r="D58" s="4">
        <v>61</v>
      </c>
      <c r="E58" s="24" t="s">
        <v>127</v>
      </c>
      <c r="F58" s="24" t="s">
        <v>31</v>
      </c>
      <c r="G58" s="4">
        <v>23</v>
      </c>
      <c r="H58" s="17">
        <v>5.4528587962963004E-2</v>
      </c>
      <c r="I58" s="25">
        <f>H58/14</f>
        <v>3.8948991402116434E-3</v>
      </c>
    </row>
    <row r="59" spans="1:15" ht="13" customHeight="1" x14ac:dyDescent="0.3">
      <c r="A59" s="23" t="s">
        <v>139</v>
      </c>
      <c r="B59" s="23" t="s">
        <v>26</v>
      </c>
      <c r="C59" s="3" t="s">
        <v>121</v>
      </c>
      <c r="D59" s="4">
        <v>60</v>
      </c>
      <c r="E59" s="24" t="s">
        <v>140</v>
      </c>
      <c r="F59" s="24" t="s">
        <v>24</v>
      </c>
      <c r="G59" s="4">
        <v>14</v>
      </c>
      <c r="H59" s="17">
        <v>6.5536365740740704E-2</v>
      </c>
      <c r="I59" s="25">
        <f>H59/14</f>
        <v>4.6811689814814789E-3</v>
      </c>
    </row>
    <row r="60" spans="1:15" ht="13" customHeight="1" x14ac:dyDescent="0.35">
      <c r="A60" s="39" t="s">
        <v>146</v>
      </c>
      <c r="B60" s="41"/>
      <c r="C60" s="39" t="s">
        <v>173</v>
      </c>
      <c r="D60" s="36" t="s">
        <v>174</v>
      </c>
      <c r="E60" s="36" t="s">
        <v>175</v>
      </c>
      <c r="F60" s="37" t="s">
        <v>6</v>
      </c>
      <c r="G60" s="37" t="s">
        <v>7</v>
      </c>
      <c r="H60" s="37" t="s">
        <v>8</v>
      </c>
      <c r="I60" s="42" t="s">
        <v>9</v>
      </c>
    </row>
    <row r="61" spans="1:15" ht="13" customHeight="1" x14ac:dyDescent="0.3">
      <c r="A61" s="28"/>
      <c r="B61" s="23" t="s">
        <v>13</v>
      </c>
      <c r="C61" s="3" t="s">
        <v>147</v>
      </c>
      <c r="D61" s="4">
        <v>11</v>
      </c>
      <c r="E61" s="24" t="s">
        <v>148</v>
      </c>
      <c r="F61" s="24" t="s">
        <v>149</v>
      </c>
      <c r="G61" s="4">
        <v>37</v>
      </c>
      <c r="H61" s="17">
        <v>1.10269097222222E-2</v>
      </c>
      <c r="I61" s="25">
        <f>H61/3</f>
        <v>3.6756365740740669E-3</v>
      </c>
    </row>
    <row r="62" spans="1:15" ht="13" x14ac:dyDescent="0.3">
      <c r="A62" s="23"/>
      <c r="B62" s="23"/>
      <c r="E62" s="4"/>
      <c r="F62" s="4"/>
      <c r="H62" s="30"/>
      <c r="I62" s="25"/>
    </row>
    <row r="63" spans="1:15" ht="13" x14ac:dyDescent="0.3">
      <c r="A63" s="23"/>
      <c r="B63" s="23"/>
      <c r="E63" s="4"/>
      <c r="F63" s="4"/>
      <c r="H63" s="30"/>
      <c r="I63" s="25"/>
    </row>
    <row r="64" spans="1:15" ht="13" x14ac:dyDescent="0.3">
      <c r="A64" s="23"/>
      <c r="B64" s="23"/>
      <c r="E64" s="4"/>
      <c r="F64" s="4"/>
      <c r="H64" s="30"/>
      <c r="I64" s="25"/>
    </row>
    <row r="65" spans="1:9" ht="13" x14ac:dyDescent="0.3">
      <c r="A65" s="23"/>
      <c r="B65" s="23"/>
      <c r="E65" s="4"/>
      <c r="F65" s="4"/>
      <c r="H65" s="30"/>
      <c r="I65" s="25"/>
    </row>
    <row r="66" spans="1:9" ht="12.5" x14ac:dyDescent="0.25">
      <c r="A66"/>
      <c r="B66"/>
      <c r="C66"/>
      <c r="D66"/>
      <c r="E66"/>
      <c r="F66"/>
      <c r="G66"/>
      <c r="H66"/>
      <c r="I66"/>
    </row>
    <row r="67" spans="1:9" ht="13" x14ac:dyDescent="0.3">
      <c r="A67" s="23"/>
      <c r="B67" s="23"/>
      <c r="E67" s="4"/>
      <c r="F67" s="4"/>
      <c r="H67" s="30"/>
      <c r="I67" s="25"/>
    </row>
    <row r="68" spans="1:9" ht="12.5" x14ac:dyDescent="0.25">
      <c r="A68"/>
      <c r="B68"/>
      <c r="C68"/>
      <c r="D68"/>
      <c r="E68"/>
      <c r="F68"/>
      <c r="G68"/>
      <c r="H68"/>
      <c r="I68"/>
    </row>
    <row r="69" spans="1:9" ht="13" x14ac:dyDescent="0.3">
      <c r="A69" s="23"/>
      <c r="B69" s="23"/>
      <c r="E69" s="4"/>
      <c r="F69" s="4"/>
      <c r="H69" s="30"/>
      <c r="I69" s="25"/>
    </row>
    <row r="70" spans="1:9" x14ac:dyDescent="0.3">
      <c r="A70" s="23"/>
      <c r="D70" s="5"/>
      <c r="G70" s="24"/>
      <c r="H70" s="24"/>
      <c r="I70" s="25"/>
    </row>
    <row r="71" spans="1:9" x14ac:dyDescent="0.3">
      <c r="A71" s="23"/>
      <c r="D71" s="5"/>
      <c r="G71" s="24"/>
      <c r="H71" s="24"/>
      <c r="I71" s="25"/>
    </row>
    <row r="72" spans="1:9" ht="14" x14ac:dyDescent="0.3">
      <c r="A72" s="23"/>
      <c r="D72" s="31"/>
      <c r="G72" s="24"/>
      <c r="H72" s="24"/>
      <c r="I72" s="25"/>
    </row>
    <row r="73" spans="1:9" x14ac:dyDescent="0.3">
      <c r="A73" s="23"/>
      <c r="D73" s="5"/>
      <c r="G73" s="24"/>
      <c r="H73" s="24"/>
      <c r="I73" s="25"/>
    </row>
    <row r="74" spans="1:9" x14ac:dyDescent="0.3">
      <c r="A74" s="23"/>
      <c r="D74" s="34"/>
      <c r="E74" s="34"/>
      <c r="F74" s="34"/>
      <c r="G74" s="24"/>
      <c r="H74" s="24"/>
      <c r="I74" s="25"/>
    </row>
    <row r="75" spans="1:9" x14ac:dyDescent="0.3">
      <c r="A75" s="23"/>
      <c r="D75" s="5"/>
      <c r="G75" s="24"/>
      <c r="H75" s="24"/>
      <c r="I75" s="25"/>
    </row>
    <row r="76" spans="1:9" x14ac:dyDescent="0.3">
      <c r="A76" s="23"/>
      <c r="D76" s="5"/>
      <c r="G76" s="24"/>
      <c r="H76" s="24"/>
      <c r="I76" s="25"/>
    </row>
    <row r="77" spans="1:9" x14ac:dyDescent="0.3">
      <c r="A77" s="23"/>
      <c r="D77" s="5"/>
      <c r="G77" s="24"/>
      <c r="H77" s="24"/>
      <c r="I77" s="25"/>
    </row>
    <row r="78" spans="1:9" x14ac:dyDescent="0.3">
      <c r="A78" s="23"/>
      <c r="D78" s="34"/>
      <c r="E78" s="34"/>
      <c r="F78" s="34"/>
      <c r="G78" s="24"/>
      <c r="H78" s="24"/>
      <c r="I78" s="25"/>
    </row>
    <row r="79" spans="1:9" x14ac:dyDescent="0.3">
      <c r="A79" s="23"/>
      <c r="D79" s="5"/>
      <c r="G79" s="24"/>
      <c r="H79" s="24"/>
      <c r="I79" s="25"/>
    </row>
    <row r="80" spans="1:9" x14ac:dyDescent="0.3">
      <c r="A80" s="23"/>
      <c r="C80" s="21"/>
      <c r="D80" s="5"/>
      <c r="G80" s="24"/>
      <c r="H80" s="24"/>
      <c r="I80" s="25"/>
    </row>
    <row r="81" spans="1:9" x14ac:dyDescent="0.3">
      <c r="A81" s="23"/>
      <c r="C81" s="21"/>
      <c r="D81" s="5"/>
      <c r="G81" s="24"/>
      <c r="H81" s="24"/>
      <c r="I81" s="25"/>
    </row>
    <row r="82" spans="1:9" x14ac:dyDescent="0.3">
      <c r="A82" s="2"/>
      <c r="C82" s="21"/>
      <c r="D82" s="5"/>
      <c r="G82" s="24"/>
      <c r="H82" s="24"/>
      <c r="I82" s="25"/>
    </row>
    <row r="83" spans="1:9" x14ac:dyDescent="0.3">
      <c r="A83" s="2"/>
      <c r="C83" s="21"/>
      <c r="D83" s="5"/>
      <c r="G83" s="24"/>
      <c r="H83" s="24"/>
      <c r="I83" s="25"/>
    </row>
    <row r="84" spans="1:9" x14ac:dyDescent="0.3">
      <c r="A84" s="2"/>
      <c r="C84" s="21"/>
      <c r="D84" s="5"/>
      <c r="G84" s="24"/>
      <c r="H84" s="24"/>
      <c r="I84" s="25"/>
    </row>
    <row r="85" spans="1:9" x14ac:dyDescent="0.3">
      <c r="A85" s="2"/>
      <c r="C85" s="21"/>
      <c r="D85" s="34"/>
      <c r="E85" s="34"/>
      <c r="F85" s="34"/>
      <c r="G85" s="24"/>
      <c r="H85" s="24"/>
      <c r="I85" s="25"/>
    </row>
    <row r="86" spans="1:9" x14ac:dyDescent="0.3">
      <c r="A86" s="2"/>
      <c r="C86" s="21"/>
      <c r="D86" s="5"/>
      <c r="G86" s="24"/>
      <c r="H86" s="24"/>
      <c r="I86" s="25"/>
    </row>
    <row r="87" spans="1:9" x14ac:dyDescent="0.3">
      <c r="A87" s="2"/>
      <c r="C87" s="21"/>
      <c r="D87" s="5"/>
      <c r="G87" s="24"/>
      <c r="H87" s="24"/>
      <c r="I87" s="25"/>
    </row>
    <row r="88" spans="1:9" x14ac:dyDescent="0.3">
      <c r="A88" s="2"/>
      <c r="C88" s="21"/>
      <c r="D88" s="5"/>
      <c r="G88" s="24"/>
      <c r="H88" s="24"/>
      <c r="I88" s="25"/>
    </row>
    <row r="89" spans="1:9" x14ac:dyDescent="0.3">
      <c r="A89" s="2"/>
      <c r="C89" s="21"/>
      <c r="D89" s="5"/>
      <c r="G89" s="24"/>
      <c r="H89" s="24"/>
      <c r="I89" s="25"/>
    </row>
    <row r="90" spans="1:9" ht="14" x14ac:dyDescent="0.3">
      <c r="A90" s="2"/>
      <c r="C90" s="21"/>
      <c r="D90" s="31"/>
      <c r="G90" s="24"/>
      <c r="H90" s="24"/>
      <c r="I90" s="25"/>
    </row>
    <row r="91" spans="1:9" x14ac:dyDescent="0.3">
      <c r="A91" s="2"/>
      <c r="C91" s="21"/>
      <c r="D91" s="5"/>
      <c r="G91" s="24"/>
      <c r="H91" s="24"/>
      <c r="I91" s="25"/>
    </row>
    <row r="92" spans="1:9" x14ac:dyDescent="0.3">
      <c r="A92" s="2"/>
      <c r="C92" s="21"/>
      <c r="D92" s="5"/>
      <c r="G92" s="24"/>
      <c r="H92" s="24"/>
      <c r="I92" s="25"/>
    </row>
    <row r="93" spans="1:9" x14ac:dyDescent="0.3">
      <c r="A93" s="2"/>
      <c r="C93" s="21"/>
      <c r="D93" s="5"/>
      <c r="G93" s="24"/>
      <c r="H93" s="24"/>
      <c r="I93" s="25"/>
    </row>
    <row r="94" spans="1:9" x14ac:dyDescent="0.3">
      <c r="A94"/>
      <c r="B94" s="40"/>
      <c r="D94" s="5"/>
      <c r="G94"/>
      <c r="H94"/>
      <c r="I94"/>
    </row>
    <row r="95" spans="1:9" x14ac:dyDescent="0.3">
      <c r="A95"/>
      <c r="B95" s="40"/>
      <c r="D95" s="5"/>
      <c r="G95"/>
      <c r="H95"/>
      <c r="I95"/>
    </row>
    <row r="96" spans="1:9" x14ac:dyDescent="0.3">
      <c r="A96"/>
      <c r="B96" s="40"/>
      <c r="C96" s="40"/>
      <c r="D96" s="5"/>
      <c r="G96"/>
      <c r="H96"/>
      <c r="I96"/>
    </row>
    <row r="97" spans="1:9" x14ac:dyDescent="0.3">
      <c r="A97"/>
      <c r="B97" s="40"/>
      <c r="C97" s="40"/>
      <c r="D97" s="5"/>
      <c r="G97"/>
      <c r="H97"/>
      <c r="I97"/>
    </row>
    <row r="98" spans="1:9" x14ac:dyDescent="0.3">
      <c r="A98"/>
      <c r="B98" s="40"/>
      <c r="C98" s="40"/>
      <c r="D98" s="5"/>
      <c r="G98"/>
      <c r="H98"/>
      <c r="I98"/>
    </row>
    <row r="99" spans="1:9" x14ac:dyDescent="0.3">
      <c r="A99"/>
      <c r="B99" s="40"/>
      <c r="C99" s="40"/>
      <c r="D99" s="5"/>
      <c r="G99"/>
      <c r="H99"/>
      <c r="I99"/>
    </row>
    <row r="100" spans="1:9" x14ac:dyDescent="0.3">
      <c r="A100"/>
      <c r="B100" s="40"/>
      <c r="C100" s="40"/>
      <c r="D100" s="5"/>
      <c r="G100"/>
      <c r="H100"/>
      <c r="I100"/>
    </row>
    <row r="101" spans="1:9" x14ac:dyDescent="0.3">
      <c r="A101"/>
      <c r="B101" s="40"/>
      <c r="C101" s="40"/>
      <c r="D101" s="5"/>
      <c r="G101"/>
      <c r="H101"/>
      <c r="I101"/>
    </row>
    <row r="102" spans="1:9" x14ac:dyDescent="0.3">
      <c r="A102"/>
      <c r="B102" s="40"/>
      <c r="C102" s="40"/>
      <c r="D102" s="5"/>
      <c r="G102"/>
      <c r="H102"/>
      <c r="I102"/>
    </row>
    <row r="103" spans="1:9" x14ac:dyDescent="0.3">
      <c r="A103"/>
      <c r="B103" s="40"/>
      <c r="C103" s="40"/>
      <c r="D103" s="5"/>
      <c r="G103"/>
      <c r="H103"/>
      <c r="I103"/>
    </row>
    <row r="104" spans="1:9" x14ac:dyDescent="0.3">
      <c r="A104"/>
      <c r="B104" s="40"/>
      <c r="C104" s="40"/>
      <c r="D104" s="5"/>
      <c r="G104"/>
      <c r="H104"/>
      <c r="I104"/>
    </row>
    <row r="105" spans="1:9" x14ac:dyDescent="0.3">
      <c r="A105"/>
      <c r="B105" s="40"/>
      <c r="C105" s="40"/>
      <c r="D105" s="5"/>
      <c r="G105"/>
      <c r="H105"/>
      <c r="I105"/>
    </row>
    <row r="106" spans="1:9" x14ac:dyDescent="0.3">
      <c r="A106"/>
      <c r="B106" s="40"/>
      <c r="C106" s="40"/>
      <c r="D106" s="5"/>
      <c r="G106"/>
      <c r="H106"/>
      <c r="I106"/>
    </row>
    <row r="107" spans="1:9" x14ac:dyDescent="0.3">
      <c r="A107"/>
      <c r="B107" s="40"/>
      <c r="C107" s="40"/>
      <c r="D107" s="5"/>
      <c r="G107"/>
      <c r="H107"/>
      <c r="I107"/>
    </row>
    <row r="108" spans="1:9" x14ac:dyDescent="0.3">
      <c r="A108"/>
      <c r="B108" s="40"/>
      <c r="C108" s="40"/>
      <c r="D108" s="5"/>
      <c r="G108"/>
      <c r="H108"/>
      <c r="I108"/>
    </row>
    <row r="109" spans="1:9" x14ac:dyDescent="0.3">
      <c r="A109"/>
      <c r="B109" s="40"/>
      <c r="C109" s="40"/>
      <c r="D109" s="34"/>
      <c r="E109" s="34"/>
      <c r="F109" s="34"/>
      <c r="G109"/>
      <c r="H109"/>
      <c r="I109"/>
    </row>
    <row r="110" spans="1:9" x14ac:dyDescent="0.3">
      <c r="A110"/>
      <c r="B110" s="40"/>
      <c r="C110" s="40"/>
      <c r="D110" s="5"/>
      <c r="G110"/>
      <c r="H110"/>
      <c r="I110"/>
    </row>
    <row r="111" spans="1:9" x14ac:dyDescent="0.3">
      <c r="A111"/>
      <c r="B111" s="40"/>
      <c r="C111" s="40"/>
      <c r="D111" s="5"/>
      <c r="G111"/>
      <c r="H111"/>
      <c r="I111"/>
    </row>
    <row r="112" spans="1:9" x14ac:dyDescent="0.3">
      <c r="A112"/>
      <c r="B112" s="40"/>
      <c r="C112" s="40"/>
      <c r="D112" s="5"/>
      <c r="G112"/>
      <c r="H112"/>
      <c r="I112"/>
    </row>
    <row r="113" spans="1:9" x14ac:dyDescent="0.3">
      <c r="A113"/>
      <c r="B113" s="40"/>
      <c r="C113" s="40"/>
      <c r="D113" s="5"/>
      <c r="G113"/>
      <c r="H113"/>
      <c r="I113"/>
    </row>
    <row r="114" spans="1:9" x14ac:dyDescent="0.3">
      <c r="A114"/>
      <c r="B114" s="40"/>
      <c r="C114" s="40"/>
      <c r="D114" s="5"/>
      <c r="G114"/>
      <c r="H114"/>
      <c r="I114"/>
    </row>
    <row r="115" spans="1:9" ht="13" x14ac:dyDescent="0.3">
      <c r="A115"/>
      <c r="B115" s="40"/>
      <c r="C115" s="40"/>
      <c r="D115"/>
      <c r="E115" s="4"/>
      <c r="F115" s="4"/>
      <c r="G115"/>
      <c r="H115"/>
      <c r="I115"/>
    </row>
    <row r="116" spans="1:9" ht="13" x14ac:dyDescent="0.3">
      <c r="A116"/>
      <c r="B116" s="40"/>
      <c r="C116" s="40"/>
      <c r="D116"/>
      <c r="E116" s="4"/>
      <c r="F116" s="4"/>
      <c r="G116"/>
      <c r="H116"/>
      <c r="I116"/>
    </row>
    <row r="117" spans="1:9" x14ac:dyDescent="0.3">
      <c r="A117"/>
      <c r="B117" s="40"/>
      <c r="C117" s="40"/>
      <c r="D117" s="5"/>
      <c r="G117"/>
      <c r="H117"/>
      <c r="I117"/>
    </row>
    <row r="118" spans="1:9" x14ac:dyDescent="0.3">
      <c r="A118"/>
      <c r="B118" s="40"/>
      <c r="C118" s="40"/>
      <c r="D118" s="5"/>
      <c r="G118"/>
      <c r="H118"/>
      <c r="I118"/>
    </row>
    <row r="119" spans="1:9" x14ac:dyDescent="0.3">
      <c r="A119"/>
      <c r="B119" s="40"/>
      <c r="C119" s="40"/>
      <c r="D119" s="34"/>
      <c r="E119" s="34"/>
      <c r="F119" s="34"/>
      <c r="G119"/>
      <c r="H119"/>
      <c r="I119"/>
    </row>
    <row r="120" spans="1:9" x14ac:dyDescent="0.3">
      <c r="A120"/>
      <c r="B120" s="40"/>
      <c r="C120" s="40"/>
      <c r="D120" s="5"/>
      <c r="G120"/>
      <c r="H120"/>
      <c r="I120"/>
    </row>
    <row r="121" spans="1:9" x14ac:dyDescent="0.3">
      <c r="A121"/>
      <c r="B121" s="40"/>
      <c r="C121" s="40"/>
      <c r="D121" s="5"/>
      <c r="G121"/>
      <c r="H121"/>
      <c r="I121"/>
    </row>
    <row r="122" spans="1:9" x14ac:dyDescent="0.3">
      <c r="A122"/>
      <c r="B122" s="40"/>
      <c r="C122" s="40"/>
      <c r="D122" s="5"/>
      <c r="G122"/>
      <c r="H122"/>
      <c r="I122"/>
    </row>
    <row r="123" spans="1:9" ht="14" x14ac:dyDescent="0.3">
      <c r="A123"/>
      <c r="B123" s="40"/>
      <c r="C123" s="40"/>
      <c r="D123" s="31"/>
      <c r="G123"/>
      <c r="H123"/>
      <c r="I123"/>
    </row>
    <row r="124" spans="1:9" ht="13" x14ac:dyDescent="0.3">
      <c r="A124"/>
      <c r="B124" s="40"/>
      <c r="C124" s="40"/>
      <c r="D124"/>
      <c r="E124" s="4"/>
      <c r="F124" s="4"/>
      <c r="G124"/>
      <c r="H124"/>
      <c r="I124"/>
    </row>
    <row r="125" spans="1:9" x14ac:dyDescent="0.3">
      <c r="A125"/>
      <c r="B125" s="40"/>
      <c r="C125" s="40"/>
      <c r="D125" s="5"/>
      <c r="G125"/>
      <c r="H125"/>
      <c r="I125"/>
    </row>
    <row r="126" spans="1:9" ht="14" x14ac:dyDescent="0.3">
      <c r="A126"/>
      <c r="B126" s="40"/>
      <c r="C126" s="40"/>
      <c r="D126" s="38"/>
      <c r="E126" s="34"/>
      <c r="F126" s="34"/>
      <c r="G126"/>
      <c r="H126"/>
      <c r="I126"/>
    </row>
    <row r="127" spans="1:9" x14ac:dyDescent="0.3">
      <c r="A127"/>
      <c r="B127" s="40"/>
      <c r="C127" s="40"/>
      <c r="D127" s="5"/>
      <c r="G127"/>
      <c r="H127"/>
      <c r="I127"/>
    </row>
    <row r="128" spans="1:9" x14ac:dyDescent="0.3">
      <c r="A128"/>
      <c r="B128" s="40"/>
      <c r="C128" s="40"/>
      <c r="D128" s="5"/>
      <c r="G128"/>
      <c r="H128"/>
      <c r="I128"/>
    </row>
    <row r="129" spans="1:9" x14ac:dyDescent="0.3">
      <c r="A129"/>
      <c r="B129" s="40"/>
      <c r="C129" s="40"/>
      <c r="D129" s="5"/>
      <c r="E129"/>
      <c r="F129"/>
      <c r="G129"/>
      <c r="H129"/>
      <c r="I129"/>
    </row>
    <row r="130" spans="1:9" ht="14" x14ac:dyDescent="0.3">
      <c r="A130"/>
      <c r="B130" s="40"/>
      <c r="C130" s="40"/>
      <c r="D130" s="38"/>
      <c r="E130"/>
      <c r="F130"/>
      <c r="G130"/>
      <c r="H130"/>
      <c r="I130"/>
    </row>
    <row r="131" spans="1:9" ht="14" x14ac:dyDescent="0.3">
      <c r="A131"/>
      <c r="B131" s="40"/>
      <c r="C131" s="40"/>
      <c r="D131" s="31"/>
      <c r="E131"/>
      <c r="F131"/>
      <c r="G131"/>
      <c r="H131"/>
      <c r="I131"/>
    </row>
    <row r="132" spans="1:9" x14ac:dyDescent="0.3">
      <c r="A132"/>
      <c r="B132" s="40"/>
      <c r="C132" s="40"/>
      <c r="D132" s="5"/>
      <c r="E132"/>
      <c r="F132"/>
      <c r="G132"/>
      <c r="H132"/>
      <c r="I132"/>
    </row>
    <row r="133" spans="1:9" x14ac:dyDescent="0.3">
      <c r="A133"/>
      <c r="B133" s="40"/>
      <c r="C133" s="40"/>
      <c r="D133" s="5"/>
      <c r="E133"/>
      <c r="F133"/>
      <c r="G133"/>
      <c r="H133"/>
      <c r="I133"/>
    </row>
    <row r="134" spans="1:9" ht="14" x14ac:dyDescent="0.3">
      <c r="A134"/>
      <c r="B134" s="40"/>
      <c r="C134" s="40"/>
      <c r="D134" s="31"/>
      <c r="E134"/>
      <c r="F134"/>
      <c r="G134"/>
      <c r="H134"/>
      <c r="I134"/>
    </row>
    <row r="135" spans="1:9" x14ac:dyDescent="0.3">
      <c r="A135"/>
      <c r="B135" s="40"/>
      <c r="C135" s="40"/>
      <c r="D135" s="5"/>
      <c r="E135"/>
      <c r="F135"/>
      <c r="G135"/>
      <c r="H135"/>
      <c r="I135"/>
    </row>
    <row r="136" spans="1:9" x14ac:dyDescent="0.3">
      <c r="A136"/>
      <c r="B136" s="40"/>
      <c r="C136" s="40"/>
      <c r="D136" s="5"/>
      <c r="E136"/>
      <c r="F136"/>
      <c r="G136"/>
      <c r="H136"/>
      <c r="I136"/>
    </row>
    <row r="137" spans="1:9" x14ac:dyDescent="0.3">
      <c r="A137"/>
      <c r="B137" s="40"/>
      <c r="C137" s="40"/>
      <c r="D137" s="5"/>
      <c r="E137"/>
      <c r="F137"/>
      <c r="G137"/>
      <c r="H137"/>
      <c r="I137"/>
    </row>
    <row r="138" spans="1:9" x14ac:dyDescent="0.3">
      <c r="A138"/>
      <c r="B138" s="40"/>
      <c r="C138" s="40"/>
      <c r="D138" s="5"/>
      <c r="E138"/>
      <c r="F138"/>
      <c r="G138"/>
      <c r="H138"/>
      <c r="I138"/>
    </row>
    <row r="139" spans="1:9" x14ac:dyDescent="0.3">
      <c r="A139"/>
      <c r="B139" s="40"/>
      <c r="C139" s="40"/>
      <c r="D139" s="5"/>
      <c r="E139"/>
      <c r="F139"/>
      <c r="G139"/>
      <c r="H139"/>
      <c r="I139"/>
    </row>
    <row r="140" spans="1:9" ht="14" x14ac:dyDescent="0.3">
      <c r="A140"/>
      <c r="B140" s="40"/>
      <c r="C140" s="40"/>
      <c r="D140" s="31"/>
      <c r="E140"/>
      <c r="F140"/>
      <c r="G140"/>
      <c r="H140"/>
      <c r="I140"/>
    </row>
    <row r="141" spans="1:9" x14ac:dyDescent="0.3">
      <c r="A141"/>
      <c r="B141" s="40"/>
      <c r="C141" s="40"/>
      <c r="D141" s="5"/>
      <c r="E141"/>
      <c r="F141"/>
      <c r="G141"/>
      <c r="H141"/>
      <c r="I141"/>
    </row>
    <row r="142" spans="1:9" x14ac:dyDescent="0.3">
      <c r="A142"/>
      <c r="B142" s="40"/>
      <c r="C142" s="40"/>
      <c r="D142" s="5"/>
      <c r="E142"/>
      <c r="F142"/>
      <c r="G142"/>
      <c r="H142"/>
      <c r="I142"/>
    </row>
    <row r="143" spans="1:9" x14ac:dyDescent="0.3">
      <c r="A143"/>
      <c r="B143" s="40"/>
      <c r="C143" s="40"/>
      <c r="D143" s="5"/>
      <c r="E143"/>
      <c r="F143"/>
      <c r="G143"/>
      <c r="H143"/>
      <c r="I143"/>
    </row>
    <row r="144" spans="1:9" x14ac:dyDescent="0.3">
      <c r="A144"/>
      <c r="B144" s="40"/>
      <c r="C144" s="40"/>
      <c r="D144" s="34"/>
      <c r="E144"/>
      <c r="F144"/>
      <c r="G144"/>
      <c r="H144"/>
      <c r="I144"/>
    </row>
    <row r="145" spans="1:9" x14ac:dyDescent="0.3">
      <c r="A145"/>
      <c r="B145" s="40"/>
      <c r="C145" s="40"/>
      <c r="D145" s="5"/>
      <c r="E145"/>
      <c r="F145"/>
      <c r="G145"/>
      <c r="H145"/>
      <c r="I145"/>
    </row>
    <row r="146" spans="1:9" x14ac:dyDescent="0.3">
      <c r="A146"/>
      <c r="B146" s="40"/>
      <c r="C146" s="40"/>
      <c r="D146" s="5"/>
      <c r="E146"/>
      <c r="F146"/>
      <c r="G146"/>
      <c r="H146"/>
      <c r="I146"/>
    </row>
    <row r="147" spans="1:9" x14ac:dyDescent="0.3">
      <c r="A147"/>
      <c r="B147" s="40"/>
      <c r="C147" s="40"/>
      <c r="D147" s="5"/>
      <c r="E147"/>
      <c r="F147"/>
      <c r="G147"/>
      <c r="H147"/>
      <c r="I147"/>
    </row>
    <row r="148" spans="1:9" x14ac:dyDescent="0.3">
      <c r="A148"/>
      <c r="B148" s="40"/>
      <c r="C148" s="40"/>
      <c r="D148" s="5"/>
      <c r="E148"/>
      <c r="F148"/>
      <c r="G148"/>
      <c r="H148"/>
      <c r="I148"/>
    </row>
    <row r="149" spans="1:9" ht="14" x14ac:dyDescent="0.3">
      <c r="A149"/>
      <c r="B149" s="40"/>
      <c r="C149" s="40"/>
      <c r="D149" s="31"/>
      <c r="E149"/>
      <c r="F149"/>
      <c r="G149"/>
      <c r="H149"/>
      <c r="I149"/>
    </row>
    <row r="150" spans="1:9" x14ac:dyDescent="0.3">
      <c r="A150"/>
      <c r="B150" s="40"/>
      <c r="C150" s="40"/>
      <c r="D150" s="34"/>
      <c r="E150"/>
      <c r="F150"/>
      <c r="G150"/>
      <c r="H150"/>
      <c r="I150"/>
    </row>
    <row r="151" spans="1:9" x14ac:dyDescent="0.3">
      <c r="A151"/>
      <c r="B151" s="40"/>
      <c r="C151" s="40"/>
      <c r="D151" s="5"/>
      <c r="E151"/>
      <c r="F151"/>
      <c r="G151"/>
      <c r="H151"/>
      <c r="I151"/>
    </row>
    <row r="152" spans="1:9" x14ac:dyDescent="0.3">
      <c r="A152"/>
      <c r="B152" s="40"/>
      <c r="C152" s="40"/>
      <c r="D152" s="5"/>
      <c r="E152"/>
      <c r="F152"/>
      <c r="G152"/>
      <c r="H152"/>
      <c r="I152"/>
    </row>
    <row r="153" spans="1:9" x14ac:dyDescent="0.3">
      <c r="A153"/>
      <c r="B153" s="40"/>
      <c r="C153" s="40"/>
      <c r="D153" s="5"/>
      <c r="E153"/>
      <c r="F153"/>
      <c r="G153"/>
      <c r="H153"/>
      <c r="I153"/>
    </row>
    <row r="154" spans="1:9" x14ac:dyDescent="0.3">
      <c r="A154"/>
      <c r="B154" s="40"/>
      <c r="C154" s="40"/>
      <c r="D154" s="5"/>
      <c r="E154"/>
      <c r="F154"/>
      <c r="G154"/>
      <c r="H154"/>
      <c r="I154"/>
    </row>
    <row r="155" spans="1:9" x14ac:dyDescent="0.3">
      <c r="A155"/>
      <c r="B155" s="40"/>
      <c r="C155" s="40"/>
      <c r="D155" s="5"/>
      <c r="E155"/>
      <c r="F155"/>
      <c r="G155"/>
      <c r="H155"/>
      <c r="I155"/>
    </row>
    <row r="156" spans="1:9" x14ac:dyDescent="0.3">
      <c r="A156"/>
      <c r="B156" s="40"/>
      <c r="C156" s="40"/>
      <c r="D156" s="5"/>
      <c r="E156"/>
      <c r="F156"/>
      <c r="G156"/>
      <c r="H156"/>
      <c r="I156"/>
    </row>
    <row r="157" spans="1:9" x14ac:dyDescent="0.3">
      <c r="A157"/>
      <c r="B157" s="40"/>
      <c r="C157" s="40"/>
      <c r="D157" s="5"/>
      <c r="E157"/>
      <c r="F157"/>
      <c r="G157"/>
      <c r="H157"/>
      <c r="I157"/>
    </row>
    <row r="158" spans="1:9" x14ac:dyDescent="0.3">
      <c r="A158"/>
      <c r="B158" s="40"/>
      <c r="C158" s="40"/>
      <c r="D158" s="34"/>
      <c r="E158"/>
      <c r="F158"/>
      <c r="G158"/>
      <c r="H158"/>
      <c r="I158"/>
    </row>
    <row r="159" spans="1:9" ht="14" x14ac:dyDescent="0.3">
      <c r="A159"/>
      <c r="B159" s="40"/>
      <c r="C159" s="40"/>
      <c r="D159" s="31"/>
      <c r="E159"/>
      <c r="F159"/>
      <c r="G159"/>
      <c r="H159"/>
      <c r="I159"/>
    </row>
    <row r="160" spans="1:9" x14ac:dyDescent="0.3">
      <c r="A160"/>
      <c r="B160" s="40"/>
      <c r="C160" s="40"/>
      <c r="D160" s="5"/>
      <c r="E160"/>
      <c r="F160"/>
      <c r="G160"/>
      <c r="H160"/>
      <c r="I160"/>
    </row>
    <row r="161" spans="1:9" x14ac:dyDescent="0.3">
      <c r="A161"/>
      <c r="B161" s="40"/>
      <c r="C161" s="40"/>
      <c r="D161" s="5"/>
      <c r="E161"/>
      <c r="F161"/>
      <c r="G161"/>
      <c r="H161"/>
      <c r="I161"/>
    </row>
    <row r="162" spans="1:9" x14ac:dyDescent="0.3">
      <c r="A162"/>
      <c r="B162" s="40"/>
      <c r="C162" s="40"/>
      <c r="D162" s="34"/>
      <c r="E162"/>
      <c r="F162"/>
      <c r="G162"/>
      <c r="H162"/>
      <c r="I162"/>
    </row>
    <row r="163" spans="1:9" x14ac:dyDescent="0.3">
      <c r="A163"/>
      <c r="B163" s="40"/>
      <c r="C163" s="40"/>
      <c r="D163" s="34"/>
      <c r="E163"/>
      <c r="F163"/>
      <c r="G163"/>
      <c r="H163"/>
      <c r="I163"/>
    </row>
    <row r="164" spans="1:9" x14ac:dyDescent="0.3">
      <c r="A164"/>
      <c r="B164" s="40"/>
      <c r="C164" s="40"/>
      <c r="D164" s="5"/>
      <c r="E164"/>
      <c r="F164"/>
      <c r="G164"/>
      <c r="H164"/>
      <c r="I164"/>
    </row>
    <row r="165" spans="1:9" x14ac:dyDescent="0.3">
      <c r="A165"/>
      <c r="B165" s="40"/>
      <c r="C165" s="40"/>
      <c r="D165" s="5"/>
      <c r="E165"/>
      <c r="F165"/>
      <c r="G165"/>
      <c r="H165"/>
      <c r="I165"/>
    </row>
    <row r="166" spans="1:9" x14ac:dyDescent="0.3">
      <c r="A166"/>
      <c r="B166" s="40"/>
      <c r="C166" s="40"/>
      <c r="D166" s="5"/>
      <c r="E166"/>
      <c r="F166"/>
      <c r="G166"/>
      <c r="H166"/>
      <c r="I166"/>
    </row>
    <row r="167" spans="1:9" ht="14" x14ac:dyDescent="0.3">
      <c r="A167"/>
      <c r="B167" s="40"/>
      <c r="C167" s="40"/>
      <c r="D167" s="31"/>
      <c r="E167"/>
      <c r="F167"/>
      <c r="G167"/>
      <c r="H167"/>
      <c r="I167"/>
    </row>
    <row r="168" spans="1:9" x14ac:dyDescent="0.3">
      <c r="A168"/>
      <c r="B168" s="40"/>
      <c r="C168" s="40"/>
      <c r="D168" s="5"/>
      <c r="E168"/>
      <c r="F168"/>
      <c r="G168"/>
      <c r="H168"/>
      <c r="I168"/>
    </row>
    <row r="169" spans="1:9" x14ac:dyDescent="0.3">
      <c r="A169"/>
      <c r="B169" s="40"/>
      <c r="C169" s="40"/>
      <c r="D169" s="5"/>
      <c r="E169"/>
      <c r="F169"/>
      <c r="G169"/>
      <c r="H169"/>
      <c r="I169"/>
    </row>
    <row r="170" spans="1:9" x14ac:dyDescent="0.3">
      <c r="A170"/>
      <c r="B170" s="40"/>
      <c r="C170" s="40"/>
      <c r="D170" s="5"/>
      <c r="E170"/>
      <c r="F170"/>
      <c r="G170"/>
      <c r="H170"/>
      <c r="I170"/>
    </row>
    <row r="171" spans="1:9" x14ac:dyDescent="0.3">
      <c r="A171"/>
      <c r="B171" s="40"/>
      <c r="C171" s="40"/>
      <c r="D171" s="5"/>
      <c r="E171"/>
      <c r="F171"/>
      <c r="G171"/>
      <c r="H171"/>
      <c r="I171"/>
    </row>
    <row r="172" spans="1:9" x14ac:dyDescent="0.3">
      <c r="A172"/>
      <c r="B172" s="40"/>
      <c r="C172" s="40"/>
      <c r="D172" s="5"/>
      <c r="E172"/>
      <c r="F172"/>
      <c r="G172"/>
      <c r="H172"/>
      <c r="I172"/>
    </row>
    <row r="173" spans="1:9" x14ac:dyDescent="0.3">
      <c r="A173"/>
      <c r="B173" s="40"/>
      <c r="C173" s="40"/>
      <c r="D173" s="5"/>
      <c r="E173"/>
      <c r="F173"/>
      <c r="G173"/>
      <c r="H173"/>
      <c r="I173"/>
    </row>
    <row r="174" spans="1:9" x14ac:dyDescent="0.3">
      <c r="A174"/>
      <c r="B174" s="40"/>
      <c r="C174" s="40"/>
      <c r="D174" s="5"/>
      <c r="E174"/>
      <c r="F174"/>
      <c r="G174"/>
      <c r="H174"/>
      <c r="I174"/>
    </row>
    <row r="175" spans="1:9" x14ac:dyDescent="0.3">
      <c r="A175"/>
      <c r="B175" s="40"/>
      <c r="C175" s="40"/>
      <c r="D175" s="5"/>
      <c r="E175"/>
      <c r="F175"/>
      <c r="G175"/>
      <c r="H175"/>
      <c r="I175"/>
    </row>
    <row r="176" spans="1:9" x14ac:dyDescent="0.3">
      <c r="A176"/>
      <c r="B176" s="40"/>
      <c r="C176" s="40"/>
      <c r="D176" s="5"/>
      <c r="E176"/>
      <c r="F176"/>
      <c r="G176"/>
      <c r="H176"/>
      <c r="I176"/>
    </row>
    <row r="177" spans="1:9" x14ac:dyDescent="0.3">
      <c r="A177"/>
      <c r="B177" s="40"/>
      <c r="C177" s="40"/>
      <c r="D177" s="5"/>
      <c r="E177"/>
      <c r="F177"/>
      <c r="G177"/>
      <c r="H177"/>
      <c r="I177"/>
    </row>
    <row r="178" spans="1:9" ht="14" x14ac:dyDescent="0.3">
      <c r="A178"/>
      <c r="B178" s="40"/>
      <c r="C178" s="40"/>
      <c r="D178" s="31"/>
      <c r="E178"/>
      <c r="F178"/>
      <c r="G178"/>
      <c r="H178"/>
      <c r="I178"/>
    </row>
    <row r="179" spans="1:9" ht="13" x14ac:dyDescent="0.3">
      <c r="A179"/>
      <c r="B179" s="40"/>
      <c r="C179" s="40"/>
      <c r="D179"/>
      <c r="E179"/>
      <c r="F179"/>
      <c r="G179"/>
      <c r="H179"/>
      <c r="I179"/>
    </row>
    <row r="180" spans="1:9" x14ac:dyDescent="0.3">
      <c r="A180"/>
      <c r="B180" s="40"/>
      <c r="C180" s="40"/>
      <c r="D180" s="5"/>
      <c r="E180"/>
      <c r="F180"/>
      <c r="G180"/>
      <c r="H180"/>
      <c r="I180"/>
    </row>
    <row r="181" spans="1:9" x14ac:dyDescent="0.3">
      <c r="A181"/>
      <c r="B181" s="40"/>
      <c r="C181" s="40"/>
      <c r="D181" s="5"/>
      <c r="E181"/>
      <c r="F181"/>
      <c r="G181"/>
      <c r="H181"/>
      <c r="I181"/>
    </row>
    <row r="182" spans="1:9" x14ac:dyDescent="0.3">
      <c r="A182"/>
      <c r="B182" s="40"/>
      <c r="C182" s="40"/>
      <c r="D182" s="5"/>
      <c r="E182"/>
      <c r="F182"/>
      <c r="G182"/>
      <c r="H182"/>
      <c r="I182"/>
    </row>
    <row r="183" spans="1:9" x14ac:dyDescent="0.3">
      <c r="A183"/>
      <c r="B183" s="40"/>
      <c r="C183" s="40"/>
      <c r="D183" s="5"/>
      <c r="E183"/>
      <c r="F183"/>
      <c r="G183"/>
      <c r="H183"/>
      <c r="I183"/>
    </row>
    <row r="184" spans="1:9" x14ac:dyDescent="0.3">
      <c r="A184"/>
      <c r="B184" s="40"/>
      <c r="C184" s="40"/>
      <c r="D184" s="5"/>
      <c r="E184"/>
      <c r="F184"/>
      <c r="G184"/>
      <c r="H184"/>
      <c r="I184"/>
    </row>
    <row r="185" spans="1:9" ht="14" x14ac:dyDescent="0.3">
      <c r="A185"/>
      <c r="B185" s="40"/>
      <c r="C185" s="40"/>
      <c r="D185" s="31"/>
      <c r="E185"/>
      <c r="F185"/>
      <c r="G185"/>
      <c r="H185"/>
      <c r="I185"/>
    </row>
    <row r="186" spans="1:9" ht="13" x14ac:dyDescent="0.3">
      <c r="A186"/>
      <c r="B186" s="40"/>
      <c r="C186" s="40"/>
      <c r="D186"/>
      <c r="E186"/>
      <c r="F186"/>
      <c r="G186"/>
      <c r="H186"/>
      <c r="I186"/>
    </row>
    <row r="187" spans="1:9" x14ac:dyDescent="0.3">
      <c r="A187"/>
      <c r="B187" s="40"/>
      <c r="C187" s="40"/>
      <c r="D187" s="5"/>
      <c r="E187"/>
      <c r="F187"/>
      <c r="G187"/>
      <c r="H187"/>
      <c r="I187"/>
    </row>
    <row r="188" spans="1:9" x14ac:dyDescent="0.3">
      <c r="A188"/>
      <c r="B188" s="40"/>
      <c r="C188" s="40"/>
      <c r="D188" s="5"/>
      <c r="E188"/>
      <c r="F188"/>
      <c r="G188"/>
      <c r="H188"/>
      <c r="I188"/>
    </row>
    <row r="189" spans="1:9" ht="13" x14ac:dyDescent="0.3">
      <c r="E189"/>
      <c r="F189"/>
    </row>
  </sheetData>
  <sheetProtection selectLockedCells="1" selectUnlockedCells="1"/>
  <mergeCells count="11">
    <mergeCell ref="B4:C4"/>
    <mergeCell ref="A1:D2"/>
    <mergeCell ref="E1:F2"/>
    <mergeCell ref="G1:I2"/>
    <mergeCell ref="A3:C3"/>
    <mergeCell ref="D3:D4"/>
    <mergeCell ref="E3:E4"/>
    <mergeCell ref="F3:F4"/>
    <mergeCell ref="G3:G4"/>
    <mergeCell ref="H3:H4"/>
    <mergeCell ref="I3:I4"/>
  </mergeCells>
  <pageMargins left="0.1763888888888889" right="0.15416666666666667" top="0.33611111111111114" bottom="0.2027777777777777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absolutně</vt:lpstr>
      <vt:lpstr>kategorie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 Fritscher</cp:lastModifiedBy>
  <dcterms:created xsi:type="dcterms:W3CDTF">2024-06-08T20:14:33Z</dcterms:created>
  <dcterms:modified xsi:type="dcterms:W3CDTF">2024-06-08T20:14:33Z</dcterms:modified>
</cp:coreProperties>
</file>